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Z:\R2年度文書\COVID-19\whoCOVID-19checklist\"/>
    </mc:Choice>
  </mc:AlternateContent>
  <xr:revisionPtr revIDLastSave="0" documentId="13_ncr:1_{5FDF08A7-0B01-4AB1-8644-79D7B8B10081}" xr6:coauthVersionLast="46" xr6:coauthVersionMax="46" xr10:uidLastSave="{00000000-0000-0000-0000-000000000000}"/>
  <bookViews>
    <workbookView xWindow="3495" yWindow="705" windowWidth="19590" windowHeight="13755" activeTab="3" xr2:uid="{00000000-000D-0000-FFFF-FFFF00000000}"/>
  </bookViews>
  <sheets>
    <sheet name="はじめに" sheetId="8" r:id="rId1"/>
    <sheet name="1-基本情報" sheetId="14" r:id="rId2"/>
    <sheet name="2-チェックリスト" sheetId="1" r:id="rId3"/>
    <sheet name="3-結果" sheetId="3" r:id="rId4"/>
    <sheet name="Drop_Down" sheetId="2" state="hidden" r:id="rId5"/>
  </sheets>
  <definedNames>
    <definedName name="_ftn1" localSheetId="2">'2-チェックリスト'!#REF!</definedName>
    <definedName name="_ftnref1" localSheetId="2">'2-チェックリスト'!#REF!</definedName>
    <definedName name="_ftnref2" localSheetId="2">'2-チェックリスト'!#REF!</definedName>
    <definedName name="_ftnref3" localSheetId="2">'2-チェックリスト'!$B$60</definedName>
    <definedName name="Oxygen_Supply" localSheetId="1">#REF!</definedName>
    <definedName name="Oxygen_Supply">#REF!</definedName>
    <definedName name="_xlnm.Print_Area" localSheetId="1">'1-基本情報'!$A$1:$C$33</definedName>
    <definedName name="_xlnm.Print_Area" localSheetId="2">'2-チェックリスト'!$A$1:$E$88</definedName>
    <definedName name="_xlnm.Print_Area" localSheetId="3">'3-結果'!$A$1:$O$33</definedName>
    <definedName name="_xlnm.Print_Area" localSheetId="0">はじめに!$A$1:$A$14</definedName>
    <definedName name="_xlnm.Print_Titles" localSheetId="2">'2-チェックリスト'!$4:$4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3" l="1"/>
  <c r="C14" i="3"/>
  <c r="C13" i="3"/>
  <c r="C12" i="3"/>
  <c r="C11" i="3"/>
  <c r="C10" i="3"/>
  <c r="C9" i="3"/>
  <c r="C8" i="3"/>
  <c r="C7" i="3"/>
  <c r="C6" i="3"/>
  <c r="C5" i="3"/>
  <c r="C4" i="3"/>
  <c r="D6" i="3" l="1"/>
  <c r="D12" i="3" l="1"/>
  <c r="D11" i="3"/>
  <c r="D10" i="3"/>
  <c r="D9" i="3"/>
  <c r="D8" i="3"/>
  <c r="D4" i="3"/>
  <c r="D5" i="3"/>
  <c r="D7" i="3"/>
  <c r="D15" i="3" l="1"/>
  <c r="D14" i="3"/>
  <c r="D13" i="3"/>
</calcChain>
</file>

<file path=xl/sharedStrings.xml><?xml version="1.0" encoding="utf-8"?>
<sst xmlns="http://schemas.openxmlformats.org/spreadsheetml/2006/main" count="203" uniqueCount="192">
  <si>
    <t>スコア</t>
  </si>
  <si>
    <t>達成率</t>
  </si>
  <si>
    <t>はい</t>
  </si>
  <si>
    <t>いいえ</t>
  </si>
  <si>
    <t>施設の種類</t>
  </si>
  <si>
    <t>その他</t>
  </si>
  <si>
    <t>1.1.1</t>
  </si>
  <si>
    <t>1.1.2</t>
  </si>
  <si>
    <t>施設の所在地</t>
  </si>
  <si>
    <t>1.13.1</t>
  </si>
  <si>
    <t>緯度</t>
  </si>
  <si>
    <t>1.13.2</t>
  </si>
  <si>
    <t>経度</t>
  </si>
  <si>
    <t>1.16.1</t>
  </si>
  <si>
    <t>1.16.2</t>
  </si>
  <si>
    <t>1.16.3</t>
  </si>
  <si>
    <t>手術室</t>
  </si>
  <si>
    <t>入院病床数のうち、ICUは何床ありますか?(数値入力)</t>
  </si>
  <si>
    <t>6.人材</t>
  </si>
  <si>
    <t>9.患者管理</t>
  </si>
  <si>
    <t>×</t>
    <phoneticPr fontId="17"/>
  </si>
  <si>
    <t>△</t>
    <phoneticPr fontId="17"/>
  </si>
  <si>
    <t>〇</t>
    <phoneticPr fontId="17"/>
  </si>
  <si>
    <t>2.連携と情報伝達</t>
    <rPh sb="2" eb="4">
      <t>レンケイ</t>
    </rPh>
    <rPh sb="5" eb="9">
      <t>ジョウホウデンタツ</t>
    </rPh>
    <phoneticPr fontId="17"/>
  </si>
  <si>
    <t>3.サーベイランスと情報管理</t>
    <phoneticPr fontId="17"/>
  </si>
  <si>
    <t>5.管理、財務、事業継続</t>
    <rPh sb="8" eb="10">
      <t>ジギョウ</t>
    </rPh>
    <phoneticPr fontId="17"/>
  </si>
  <si>
    <t>8.必要な病院業務の継続</t>
    <rPh sb="5" eb="9">
      <t>ビョウインギョウム</t>
    </rPh>
    <phoneticPr fontId="17"/>
  </si>
  <si>
    <t>10.労働衛生、精神衛生、心理社会的支援</t>
    <rPh sb="8" eb="12">
      <t>セイシンエイセイ</t>
    </rPh>
    <phoneticPr fontId="17"/>
  </si>
  <si>
    <t>11.迅速な識別と診断</t>
    <rPh sb="6" eb="8">
      <t>シキベツ</t>
    </rPh>
    <phoneticPr fontId="17"/>
  </si>
  <si>
    <t>12.感染予防と管理</t>
    <phoneticPr fontId="17"/>
  </si>
  <si>
    <t>主要項目</t>
    <rPh sb="2" eb="4">
      <t>コウモク</t>
    </rPh>
    <phoneticPr fontId="17"/>
  </si>
  <si>
    <t>推奨される対策</t>
    <rPh sb="0" eb="2">
      <t>スイショウ</t>
    </rPh>
    <rPh sb="5" eb="7">
      <t>タイサク</t>
    </rPh>
    <phoneticPr fontId="17"/>
  </si>
  <si>
    <t>サーベイランス</t>
    <phoneticPr fontId="17"/>
  </si>
  <si>
    <t>1.リーダーシップと危機管理体制</t>
    <rPh sb="10" eb="14">
      <t>キキカンリ</t>
    </rPh>
    <rPh sb="14" eb="16">
      <t>タイセイ</t>
    </rPh>
    <phoneticPr fontId="17"/>
  </si>
  <si>
    <t>7.緊急対応能力</t>
    <rPh sb="2" eb="8">
      <t>キンキュウタイオウノウリョク</t>
    </rPh>
    <phoneticPr fontId="17"/>
  </si>
  <si>
    <t>COVID-19対応迅速チェックリスト</t>
    <rPh sb="10" eb="12">
      <t>ジンソク</t>
    </rPh>
    <phoneticPr fontId="17"/>
  </si>
  <si>
    <t>COVID-19対応迅速チェックリスト
2020年11月25日</t>
    <rPh sb="8" eb="10">
      <t>タイオウ</t>
    </rPh>
    <rPh sb="10" eb="12">
      <t>ジンソク</t>
    </rPh>
    <phoneticPr fontId="17"/>
  </si>
  <si>
    <t>回答（一部はドロップダウンメニュー）</t>
    <rPh sb="0" eb="2">
      <t>カイトウ</t>
    </rPh>
    <rPh sb="3" eb="5">
      <t>イチブ</t>
    </rPh>
    <phoneticPr fontId="17"/>
  </si>
  <si>
    <t>日付 (年/月/日)</t>
    <rPh sb="4" eb="5">
      <t>ネン</t>
    </rPh>
    <rPh sb="6" eb="7">
      <t>ツキ</t>
    </rPh>
    <rPh sb="8" eb="9">
      <t>ヒ</t>
    </rPh>
    <phoneticPr fontId="17"/>
  </si>
  <si>
    <t>担当者/回答者の役職</t>
    <rPh sb="0" eb="3">
      <t>タントウシャ</t>
    </rPh>
    <rPh sb="4" eb="7">
      <t>カイトウシャ</t>
    </rPh>
    <rPh sb="8" eb="10">
      <t>ヤクショク</t>
    </rPh>
    <phoneticPr fontId="17"/>
  </si>
  <si>
    <t>担当者/回答者の氏名</t>
    <rPh sb="0" eb="3">
      <t>タントウシャ</t>
    </rPh>
    <rPh sb="8" eb="10">
      <t>シメイ</t>
    </rPh>
    <phoneticPr fontId="17"/>
  </si>
  <si>
    <t>　「その他」の場合は右に記入</t>
    <rPh sb="4" eb="5">
      <t>タ</t>
    </rPh>
    <rPh sb="10" eb="11">
      <t>ミギ</t>
    </rPh>
    <rPh sb="12" eb="14">
      <t>キニュウ</t>
    </rPh>
    <phoneticPr fontId="17"/>
  </si>
  <si>
    <t>施設の種類(ドロップダウンメニュー)</t>
    <phoneticPr fontId="17"/>
  </si>
  <si>
    <t>所在地環境(ドロップダウンメニュー)</t>
    <rPh sb="0" eb="3">
      <t>ショザイチ</t>
    </rPh>
    <rPh sb="3" eb="5">
      <t>カンキョウ</t>
    </rPh>
    <phoneticPr fontId="17"/>
  </si>
  <si>
    <t>所在地環境</t>
    <rPh sb="0" eb="3">
      <t>ショザイチ</t>
    </rPh>
    <rPh sb="3" eb="5">
      <t>カンキョウ</t>
    </rPh>
    <phoneticPr fontId="17"/>
  </si>
  <si>
    <t>都市部</t>
    <rPh sb="0" eb="3">
      <t>トシブ</t>
    </rPh>
    <phoneticPr fontId="17"/>
  </si>
  <si>
    <t>都道府県</t>
    <phoneticPr fontId="17"/>
  </si>
  <si>
    <t>市町村</t>
    <rPh sb="0" eb="3">
      <t>シチョウソン</t>
    </rPh>
    <phoneticPr fontId="17"/>
  </si>
  <si>
    <t>施設名</t>
    <rPh sb="0" eb="3">
      <t>シセツメイ</t>
    </rPh>
    <phoneticPr fontId="17"/>
  </si>
  <si>
    <t>施設コード（必要な場合）</t>
    <rPh sb="0" eb="2">
      <t>シセツ</t>
    </rPh>
    <rPh sb="6" eb="8">
      <t>ヒツヨウ</t>
    </rPh>
    <rPh sb="9" eb="11">
      <t>バアイ</t>
    </rPh>
    <phoneticPr fontId="17"/>
  </si>
  <si>
    <t>集中治療室 (ICU) またはその他の高度治療室 (HDU)</t>
    <rPh sb="19" eb="24">
      <t>コウドチリョウシツ</t>
    </rPh>
    <phoneticPr fontId="17"/>
  </si>
  <si>
    <t>1.16.2の質問に対する回答が 「いいえ」 の場合は、これで質問は終了です</t>
    <rPh sb="31" eb="33">
      <t>シツモン</t>
    </rPh>
    <rPh sb="34" eb="36">
      <t>シュウリョウ</t>
    </rPh>
    <phoneticPr fontId="17"/>
  </si>
  <si>
    <t>介護福祉施設</t>
    <rPh sb="0" eb="4">
      <t>カイゴフクシ</t>
    </rPh>
    <phoneticPr fontId="17"/>
  </si>
  <si>
    <t>民間非営利団体(例：NGO､宗教団体)</t>
    <phoneticPr fontId="17"/>
  </si>
  <si>
    <t>施設開設者</t>
    <rPh sb="0" eb="2">
      <t>シセツ</t>
    </rPh>
    <rPh sb="2" eb="4">
      <t>カイセツ</t>
    </rPh>
    <rPh sb="4" eb="5">
      <t>シャ</t>
    </rPh>
    <phoneticPr fontId="17"/>
  </si>
  <si>
    <t>施設開設者(ドロップダウンメニュー)</t>
    <rPh sb="0" eb="2">
      <t>シセツ</t>
    </rPh>
    <rPh sb="2" eb="4">
      <t>カイセツ</t>
    </rPh>
    <rPh sb="4" eb="5">
      <t>シャ</t>
    </rPh>
    <phoneticPr fontId="17"/>
  </si>
  <si>
    <t>施設管理者　氏名</t>
    <rPh sb="2" eb="5">
      <t>カンリシャ</t>
    </rPh>
    <rPh sb="6" eb="8">
      <t>シメイ</t>
    </rPh>
    <phoneticPr fontId="17"/>
  </si>
  <si>
    <t>施設管理者　電話番号</t>
    <rPh sb="2" eb="5">
      <t>カンリシャ</t>
    </rPh>
    <phoneticPr fontId="17"/>
  </si>
  <si>
    <t>施設管理者　電子メールアドレス</t>
    <rPh sb="2" eb="5">
      <t>カンリシャ</t>
    </rPh>
    <phoneticPr fontId="17"/>
  </si>
  <si>
    <t>政府、公共機関</t>
    <phoneticPr fontId="17"/>
  </si>
  <si>
    <t>病院/施設の概要に関する設問</t>
    <rPh sb="6" eb="8">
      <t>ガイヨウ</t>
    </rPh>
    <rPh sb="12" eb="14">
      <t>セツモン</t>
    </rPh>
    <phoneticPr fontId="17"/>
  </si>
  <si>
    <t>設問</t>
    <rPh sb="0" eb="2">
      <t>セツモン</t>
    </rPh>
    <phoneticPr fontId="17"/>
  </si>
  <si>
    <t>病院/施設で提供されるサービスに関する設問</t>
    <rPh sb="19" eb="21">
      <t>セツモン</t>
    </rPh>
    <phoneticPr fontId="17"/>
  </si>
  <si>
    <t>評価の根拠/入手手段</t>
    <rPh sb="0" eb="2">
      <t>ヒョウカ</t>
    </rPh>
    <rPh sb="3" eb="5">
      <t>コンキョ</t>
    </rPh>
    <rPh sb="6" eb="10">
      <t>ニュウシュシュダン</t>
    </rPh>
    <phoneticPr fontId="17"/>
  </si>
  <si>
    <t>評価</t>
    <rPh sb="0" eb="2">
      <t>ヒョウカ</t>
    </rPh>
    <phoneticPr fontId="17"/>
  </si>
  <si>
    <t>優先課題</t>
    <rPh sb="0" eb="4">
      <t>ユウセンカダイ</t>
    </rPh>
    <phoneticPr fontId="17"/>
  </si>
  <si>
    <t>主要項目</t>
    <rPh sb="0" eb="2">
      <t>シュヨウ</t>
    </rPh>
    <rPh sb="2" eb="4">
      <t>コウモク</t>
    </rPh>
    <phoneticPr fontId="17"/>
  </si>
  <si>
    <t>病院/施設の準備状況</t>
    <rPh sb="3" eb="5">
      <t>シセツ</t>
    </rPh>
    <phoneticPr fontId="17"/>
  </si>
  <si>
    <t xml:space="preserve">              病院/施設の基本情報</t>
    <rPh sb="14" eb="16">
      <t>ビョウイン</t>
    </rPh>
    <rPh sb="20" eb="24">
      <t>キホンジョウホウ</t>
    </rPh>
    <phoneticPr fontId="17"/>
  </si>
  <si>
    <t>施設の地理的座標(必要かつ可能であれば)</t>
    <rPh sb="9" eb="11">
      <t>ヒツヨウ</t>
    </rPh>
    <rPh sb="13" eb="15">
      <t>カノウ</t>
    </rPh>
    <phoneticPr fontId="17"/>
  </si>
  <si>
    <t>1.1 病院/施設はCOVID-19緊急時対応計画を有する。緊急・災害に対する院内委員会、危機管理対策チーム、あるいはそれらが連携した組織があり、活動している。</t>
    <rPh sb="20" eb="21">
      <t>トキ</t>
    </rPh>
    <rPh sb="45" eb="51">
      <t>キキカンリタイサク</t>
    </rPh>
    <rPh sb="73" eb="75">
      <t>カツドウ</t>
    </rPh>
    <phoneticPr fontId="17"/>
  </si>
  <si>
    <t>1.2 緊急対策本部の設置場所が予め準備されており、COVID-19流行期に対応可能である。スタッフが容易に参集して安全に活動できるよう整備されている。</t>
    <rPh sb="11" eb="13">
      <t>セッチ</t>
    </rPh>
    <rPh sb="51" eb="53">
      <t>ヨウイ</t>
    </rPh>
    <rPh sb="58" eb="60">
      <t>アンゼン</t>
    </rPh>
    <rPh sb="61" eb="63">
      <t>カツドウ</t>
    </rPh>
    <rPh sb="68" eb="70">
      <t>セイビ</t>
    </rPh>
    <phoneticPr fontId="17"/>
  </si>
  <si>
    <t>1.3 COVID-19リスク管理の計画、準備、対応を主導するインシデントマネージャー（事故管理責任者）や代行者が決められている。</t>
    <rPh sb="24" eb="26">
      <t>タイオウ</t>
    </rPh>
    <phoneticPr fontId="17"/>
  </si>
  <si>
    <t>1.5 病院/施設はCOVID-19流行期対応を想定したシミュレーション検証済みの事業継続計画を有している。</t>
    <phoneticPr fontId="17"/>
  </si>
  <si>
    <t>1.6 病院/施設は、COVID-19の予防、準備、即応、対応、回復に関する活動について、国、地方自治体、地域社会と調整する機能を有している。</t>
    <rPh sb="26" eb="28">
      <t>ソクオウ</t>
    </rPh>
    <phoneticPr fontId="17"/>
  </si>
  <si>
    <t>1.7 スタッフは、COVID-19のリスク管理に関するすべてのガイドや文書を活用することができる。</t>
    <phoneticPr fontId="17"/>
  </si>
  <si>
    <t>調整と外部連携</t>
    <rPh sb="3" eb="5">
      <t>ガイブ</t>
    </rPh>
    <phoneticPr fontId="17"/>
  </si>
  <si>
    <t>内部連携</t>
    <rPh sb="2" eb="4">
      <t>レンケイ</t>
    </rPh>
    <phoneticPr fontId="17"/>
  </si>
  <si>
    <t>2.1 スタッフのためのCOVID-19院内連絡網や標準対応手順（患者、施設入所者、訪問者対応含む）が作成されている。これにはスタッフの役割と責任、及び連絡先の詳細（例えば、固定電話、携帯電話番号、Eメールアドレス、コールサイン）の更新が含まれる。</t>
    <rPh sb="33" eb="35">
      <t>カンジャ</t>
    </rPh>
    <rPh sb="36" eb="41">
      <t>シセツニュウショシャ</t>
    </rPh>
    <rPh sb="42" eb="45">
      <t>ホウモンシャ</t>
    </rPh>
    <rPh sb="45" eb="48">
      <t>タイオウフク</t>
    </rPh>
    <phoneticPr fontId="17"/>
  </si>
  <si>
    <t xml:space="preserve">2.2 COVID-19流行に対処するための病院/施設の通信機器、システムが利用でき、質・量の点で有効か検証され、実際に動作確認されている。
上記のシステムは固定電話、携帯電話、ポケベル、衛星電話、無線、確実なインターネット回線であり、かつバックアップシステムがある。 </t>
    <rPh sb="52" eb="54">
      <t>ケンショウ</t>
    </rPh>
    <rPh sb="57" eb="59">
      <t>ジッサイ</t>
    </rPh>
    <rPh sb="60" eb="64">
      <t>ドウサカクニン</t>
    </rPh>
    <rPh sb="71" eb="73">
      <t>ジョウキ</t>
    </rPh>
    <rPh sb="112" eb="114">
      <t>カイセン</t>
    </rPh>
    <phoneticPr fontId="17"/>
  </si>
  <si>
    <t>2.3 病院/施設管理者、スタッフ、外部関係者との双方向コミュニケーションにより作成されたCOVID-19緊急時施策と手順について、すべてのスタッフ（医療、非医療）が説明を受け訓練されている。</t>
    <rPh sb="18" eb="23">
      <t>ガイブカンケイシャ</t>
    </rPh>
    <rPh sb="40" eb="42">
      <t>サクセイ</t>
    </rPh>
    <phoneticPr fontId="17"/>
  </si>
  <si>
    <t xml:space="preserve">3.1 スタッフはCOVID-19、濃厚接触者、隔離方法について説明され、訓練されている。 </t>
    <phoneticPr fontId="17"/>
  </si>
  <si>
    <t>院内/施設内情報管理</t>
    <phoneticPr fontId="17"/>
  </si>
  <si>
    <t>2.4 病院/施設とCOVID-19危機管理対策チームは、例えば保健省や地方または国の災対本部などとの間に、COVID-19対応の一貫性を確保するために調整や連携体制をとっている。</t>
    <rPh sb="18" eb="20">
      <t>キキ</t>
    </rPh>
    <rPh sb="20" eb="22">
      <t>カンリ</t>
    </rPh>
    <rPh sb="62" eb="64">
      <t>タイオウ</t>
    </rPh>
    <rPh sb="67" eb="68">
      <t>セイ</t>
    </rPh>
    <rPh sb="69" eb="71">
      <t>カクホ</t>
    </rPh>
    <phoneticPr fontId="17"/>
  </si>
  <si>
    <t>2.5 病院/施設にはCOVID-19情報に関するトレーニングされた広報担当や代理者が決められている。</t>
    <rPh sb="36" eb="38">
      <t>タントウ</t>
    </rPh>
    <phoneticPr fontId="17"/>
  </si>
  <si>
    <t>2.6 メディアも含む、すべてのCOVID-19対応に関わる利害関係者のリストは適宜利用可能である。</t>
    <phoneticPr fontId="17"/>
  </si>
  <si>
    <t>3.2 COVID-19症例情報を、診断確定後24時間以内に医療情報システムに集約するための標準化された報告様式が用意されている。</t>
    <rPh sb="39" eb="41">
      <t>シュウヤク</t>
    </rPh>
    <rPh sb="52" eb="54">
      <t>ホウコク</t>
    </rPh>
    <phoneticPr fontId="17"/>
  </si>
  <si>
    <t>3.3 COVID-19情報の収集、確認、検証に関する標準的な運用手順が作られており、担当スタッフが配置されている。</t>
    <rPh sb="50" eb="52">
      <t>ハイチ</t>
    </rPh>
    <phoneticPr fontId="17"/>
  </si>
  <si>
    <t>3.4 病院/施設はCOVID-19に関連する情報や自施設の症例やサービスの情報を、適切な手続きに沿って収集、分析、発信するためのスタッフが決められている。</t>
    <rPh sb="26" eb="29">
      <t>ジシセツ</t>
    </rPh>
    <rPh sb="58" eb="60">
      <t>ハッシン</t>
    </rPh>
    <rPh sb="70" eb="71">
      <t>キ</t>
    </rPh>
    <phoneticPr fontId="17"/>
  </si>
  <si>
    <t>3.5 病院/施設はCOVID-19にかかる情報を現在及び未来に使用できるよう、適切に文書化して安全な保管及びバックアップシステムを整備している。</t>
    <rPh sb="53" eb="54">
      <t>オヨ</t>
    </rPh>
    <rPh sb="66" eb="68">
      <t>セイビ</t>
    </rPh>
    <phoneticPr fontId="17"/>
  </si>
  <si>
    <t>3.6 施設のCOVID-19管理に関して、患者/施設入所者や訪問者からのフィードバックを集めるシステムがあり、活用されている。</t>
    <rPh sb="4" eb="6">
      <t>シセツ</t>
    </rPh>
    <rPh sb="25" eb="27">
      <t>シセツ</t>
    </rPh>
    <rPh sb="56" eb="58">
      <t>カツヨウ</t>
    </rPh>
    <phoneticPr fontId="17"/>
  </si>
  <si>
    <t>4.1 標準的な運用手順を含む、感染の予防と制御に関するCOVID-19のリスクコミュニケーションツールを、すべてのスタッフ、患者/施設入所者、訪問者、及び地域のメンバーを含むその他関係者が利用できる。</t>
    <rPh sb="8" eb="10">
      <t>ウンヨウ</t>
    </rPh>
    <rPh sb="66" eb="68">
      <t>シセツ</t>
    </rPh>
    <rPh sb="91" eb="94">
      <t>カンケイシャ</t>
    </rPh>
    <rPh sb="95" eb="97">
      <t>リヨウ</t>
    </rPh>
    <phoneticPr fontId="17"/>
  </si>
  <si>
    <t>4.2 COVID-19のリスクコミュニケーションで用いるキーメッセージは、変化する状況とEBMに基づいて作成され、定期的に更新されている。</t>
    <rPh sb="38" eb="40">
      <t>ヘンカ</t>
    </rPh>
    <phoneticPr fontId="17"/>
  </si>
  <si>
    <t>4.3 病院/施設における噂の管理や、すべての人々にCOVID-19流行に関する十分な情報提供をするために、担当スタッフがリスクコミュニケーションの内容と運用を定期的に更新している。</t>
    <rPh sb="54" eb="56">
      <t>タントウ</t>
    </rPh>
    <rPh sb="74" eb="76">
      <t>ナイヨウ</t>
    </rPh>
    <rPh sb="77" eb="79">
      <t>ウンヨウ</t>
    </rPh>
    <phoneticPr fontId="17"/>
  </si>
  <si>
    <t>5.1 必要な物資やサービスの調達手続きを含めて、COVID-19管理に対するすべての法的手続きや資金調達準備がなされている。</t>
    <phoneticPr fontId="17"/>
  </si>
  <si>
    <t>5.4 COVID-19症例の医療費免除制度がある（検査、治療など）。</t>
    <phoneticPr fontId="17"/>
  </si>
  <si>
    <t>4.4 スタッフは、COVID-19に関するリスクコミュニケーションの内容や実施された地域参画活動について定期的に説明を受けている。</t>
    <rPh sb="19" eb="20">
      <t>カン</t>
    </rPh>
    <rPh sb="35" eb="37">
      <t>ナイヨウ</t>
    </rPh>
    <phoneticPr fontId="17"/>
  </si>
  <si>
    <t>5.7 COVID-19計画には、軽症者に対する適切な代替医療施設（例えば、遠隔医療のみが必要な軽症患者の在宅ケア）への紹介、依頼が用意されている。</t>
    <phoneticPr fontId="17"/>
  </si>
  <si>
    <t>5.2 病院スタッフがCOVID-19流行を警戒し、対応できるようにするための就業に関する指針やガイドが準備されている。</t>
    <rPh sb="22" eb="24">
      <t>ケイカイ</t>
    </rPh>
    <rPh sb="39" eb="41">
      <t>シュウギョウ</t>
    </rPh>
    <rPh sb="42" eb="43">
      <t>カン</t>
    </rPh>
    <rPh sb="45" eb="47">
      <t>シシン</t>
    </rPh>
    <phoneticPr fontId="17"/>
  </si>
  <si>
    <t>5.3 COVID-19対応の責任、補償適応範囲、手続きが見直されている。人事採用手続きの見直しも含める。</t>
    <rPh sb="37" eb="39">
      <t>ジンジ</t>
    </rPh>
    <phoneticPr fontId="17"/>
  </si>
  <si>
    <t>5.5 COVID-19対応に伴う業務負荷による職員の疲弊を回避し、病院の業務を継続するため、職員の配置転換・休職について病院の経営方針に組み込まれている。</t>
    <rPh sb="27" eb="29">
      <t>ヒヘイ</t>
    </rPh>
    <rPh sb="30" eb="32">
      <t>カイヒ</t>
    </rPh>
    <rPh sb="34" eb="36">
      <t>ビョウイン</t>
    </rPh>
    <rPh sb="37" eb="39">
      <t>ギョウム</t>
    </rPh>
    <rPh sb="50" eb="54">
      <t>ハイチテンカン</t>
    </rPh>
    <rPh sb="55" eb="57">
      <t>キュウショク</t>
    </rPh>
    <phoneticPr fontId="17"/>
  </si>
  <si>
    <t>5.6 病院/施設の危機管理対策チームは、COVID-19の拡大に伴い、入院患者、外来患者、ICU機能（部屋、スタッフ、物資、プロセスを含む）の拡充について評価して判断する方法を有している。</t>
    <rPh sb="14" eb="16">
      <t>タイサク</t>
    </rPh>
    <rPh sb="49" eb="51">
      <t>キノウ</t>
    </rPh>
    <rPh sb="82" eb="84">
      <t>ハンダン</t>
    </rPh>
    <phoneticPr fontId="17"/>
  </si>
  <si>
    <t>5.8 病院/施設ではCOVID-19流行期に対応するために既存の事業継続計画を改定し、試行している。</t>
    <rPh sb="30" eb="32">
      <t>キゾン</t>
    </rPh>
    <rPh sb="40" eb="42">
      <t>カイテイ</t>
    </rPh>
    <rPh sb="44" eb="46">
      <t>シコウ</t>
    </rPh>
    <phoneticPr fontId="17"/>
  </si>
  <si>
    <t>6.1 危機管理対策チームの編成やCOVID-19患者対応の病院スタッフ管理のため、職員名簿は最新のものとなっている。</t>
    <rPh sb="8" eb="10">
      <t>タイサク</t>
    </rPh>
    <rPh sb="47" eb="49">
      <t>サイシン</t>
    </rPh>
    <phoneticPr fontId="17"/>
  </si>
  <si>
    <t>6.2 病院/施設スタッフは説明をうけ、教育され、感染予防と管理、臨床管理含めたCOVID-19業務に係る研修に参加する。これにより、対応能力と安全を確保している。</t>
    <rPh sb="53" eb="55">
      <t>ケンシュウ</t>
    </rPh>
    <phoneticPr fontId="17"/>
  </si>
  <si>
    <t>6.3 病院/施設管理部門は、予想されるCOVID-19流行に備えて現行の人的資源を把握している。</t>
    <rPh sb="15" eb="17">
      <t>ヨソウ</t>
    </rPh>
    <rPh sb="28" eb="30">
      <t>リュウコウ</t>
    </rPh>
    <rPh sb="42" eb="44">
      <t>ハアク</t>
    </rPh>
    <phoneticPr fontId="17"/>
  </si>
  <si>
    <t>6.4 病院/施設はCOVID-19流行期においても必須となる病院機能を果たすのに必要なスタッフ（医療、非医療）数を想定できている。</t>
    <rPh sb="26" eb="28">
      <t>ヒッス</t>
    </rPh>
    <rPh sb="56" eb="57">
      <t>カズ</t>
    </rPh>
    <rPh sb="58" eb="60">
      <t>ソウテイ</t>
    </rPh>
    <phoneticPr fontId="17"/>
  </si>
  <si>
    <t>6.5 COVID-19リスク管理の役割と責任が考慮された経営方針に基づいて、病院スタッフの入れ替えや配置転換（例えば、合併症のハイリスクを持つ職員のテレワーク利用等）に関した院内規定が整えられている。</t>
    <rPh sb="24" eb="26">
      <t>コウリョ</t>
    </rPh>
    <rPh sb="34" eb="35">
      <t>モト</t>
    </rPh>
    <rPh sb="70" eb="71">
      <t>モ</t>
    </rPh>
    <rPh sb="85" eb="86">
      <t>カン</t>
    </rPh>
    <rPh sb="88" eb="90">
      <t>インナイ</t>
    </rPh>
    <rPh sb="90" eb="92">
      <t>キテイ</t>
    </rPh>
    <phoneticPr fontId="17"/>
  </si>
  <si>
    <t xml:space="preserve">6.6 就業上の健康被害を予防するチェック機能があることでCOVID-19リスクを軽減し、スタッフの安全が確保されている。 </t>
    <rPh sb="4" eb="6">
      <t>シュウギョウ</t>
    </rPh>
    <rPh sb="6" eb="7">
      <t>ジョウ</t>
    </rPh>
    <rPh sb="8" eb="10">
      <t>ケンコウ</t>
    </rPh>
    <rPh sb="10" eb="12">
      <t>ヒガイ</t>
    </rPh>
    <rPh sb="13" eb="15">
      <t>ヨボウ</t>
    </rPh>
    <rPh sb="21" eb="23">
      <t>キノウ</t>
    </rPh>
    <rPh sb="50" eb="52">
      <t>アンゼン</t>
    </rPh>
    <phoneticPr fontId="17"/>
  </si>
  <si>
    <t>7.3 COVID-19緊急事態に対応する必須医薬品、診断物品（検査試薬、個人防護資機材、検査キット）の対応や、救命救急、インターベンション治療、臨床対応するための供給を確保する手段が整備されている。</t>
    <phoneticPr fontId="17"/>
  </si>
  <si>
    <t>7.4 病院/施設は厚労省または同等の機関と、緊急事態対応に必要な資機材（人工呼吸器、酸素ボンベ等）を調達するための合意文書を取り交わしている。</t>
    <phoneticPr fontId="17"/>
  </si>
  <si>
    <t>8.1 病院/施設はあらゆる状況下でも対応しなければならない基本的サービスを取り決め、優先順位をつけており、これらのサービスを維持するために十分かつ補充に足る資源を有している。</t>
    <phoneticPr fontId="17"/>
  </si>
  <si>
    <t>8.3 食品、酸素、清掃、消毒のための院内/施設内在庫管理、備蓄・維持管理システムが整備されている。</t>
    <phoneticPr fontId="17"/>
  </si>
  <si>
    <t>9.3 スタッフは、倫理的に承認された臨床試験、または厳密に監視された｢監視下かつ緊急のみ未承認治療の実験的使用（MEURI）｣フレームワークにのみ基づいて管理された治療プロトコルを有している。</t>
    <phoneticPr fontId="17"/>
  </si>
  <si>
    <t>7.1 病院/施設にはスタッフ・資機材・設備・物流、救急救命分野の専門知識、現状分析に基づく病床増床計画などの問題に対処するためのサージプラン（緊急対応計画）とそれを補う計画がある。さらに加えて増加する症例に対応するために必要となるすべての活動の段階的拡充する計画もある。</t>
    <rPh sb="23" eb="25">
      <t>ブツリュウ</t>
    </rPh>
    <rPh sb="83" eb="84">
      <t>オギナ</t>
    </rPh>
    <rPh sb="94" eb="95">
      <t>クワ</t>
    </rPh>
    <rPh sb="111" eb="113">
      <t>ヒツヨウ</t>
    </rPh>
    <phoneticPr fontId="17"/>
  </si>
  <si>
    <t>7.2 病院/施設は国や自治体のサージメカニズム、システム（緊急対応計画）の一部である。</t>
    <rPh sb="10" eb="11">
      <t>クニ</t>
    </rPh>
    <rPh sb="12" eb="15">
      <t>ジチタイ</t>
    </rPh>
    <rPh sb="30" eb="36">
      <t>キンキュウタイオウケイカク</t>
    </rPh>
    <phoneticPr fontId="17"/>
  </si>
  <si>
    <t>7.5 緊急事態対応のための有資格者名簿が用意され、更新されている。それには現行スタッフのデータと共に、ボランティア（例えば、退職した職員、予備自衛官、医学部・看護学部の上級生、地域ボランティア）の名前と連絡先の詳細が含まれている。</t>
    <rPh sb="38" eb="40">
      <t>ゲンコウ</t>
    </rPh>
    <rPh sb="72" eb="75">
      <t>ジエイカン</t>
    </rPh>
    <phoneticPr fontId="17"/>
  </si>
  <si>
    <t>8.2 病院/施設は基本的サービスを最適に維持するために必要なバックアップを整備確保している。人、財務、物流、サプライ、ICUも含めたベッド、遺体安置所、遺体袋、電力、通信、水、リネン、追加で必要なるスペースの確保　など。</t>
    <rPh sb="81" eb="83">
      <t>デンリョク</t>
    </rPh>
    <rPh sb="84" eb="86">
      <t>ツウシン</t>
    </rPh>
    <rPh sb="93" eb="95">
      <t>ツイカ</t>
    </rPh>
    <rPh sb="96" eb="98">
      <t>ヒツヨウ</t>
    </rPh>
    <rPh sb="105" eb="107">
      <t>カクホ</t>
    </rPh>
    <phoneticPr fontId="17"/>
  </si>
  <si>
    <t>8.4 病院/施設の安全・セキュリティシステムは、起こり得る問題について事前に把握しておく。これには施設への安全なアクセスの維持、少なくとも1mのソーシャルディスタンス、有症状COVID-19患者のマスク着用、患者の流れ、交通、来訪者のための駐車とアクセス、必須医薬品の確保を含む。また、起こりうる問題に関するリスクを軽減する計画もあること。</t>
    <rPh sb="10" eb="12">
      <t>アンゼン</t>
    </rPh>
    <rPh sb="25" eb="26">
      <t>オ</t>
    </rPh>
    <rPh sb="28" eb="29">
      <t>エ</t>
    </rPh>
    <rPh sb="30" eb="32">
      <t>モンダイ</t>
    </rPh>
    <rPh sb="36" eb="38">
      <t>ジゼン</t>
    </rPh>
    <rPh sb="39" eb="41">
      <t>ハアク</t>
    </rPh>
    <rPh sb="135" eb="137">
      <t>カクホ</t>
    </rPh>
    <rPh sb="144" eb="145">
      <t>オ</t>
    </rPh>
    <rPh sb="149" eb="151">
      <t>モンダイ</t>
    </rPh>
    <rPh sb="152" eb="153">
      <t>カン</t>
    </rPh>
    <phoneticPr fontId="17"/>
  </si>
  <si>
    <t>8.5 病院/施設では臨床対応の拡充計画を検討している（たとえば、追加の隔離病棟を建設するための緊急対応計画）。病院/施設の廃棄物管理は地域の上下水道、保健衛生システムと連携している。</t>
    <rPh sb="13" eb="15">
      <t>タイオウ</t>
    </rPh>
    <rPh sb="21" eb="23">
      <t>ケントウ</t>
    </rPh>
    <phoneticPr fontId="17"/>
  </si>
  <si>
    <t>8.6 病院/施設の情報管理システムは、決められた指標を元に、COVID-19に関連しない通常の基本的な保健・医療サービスの利用状況を監視できるようになっている。</t>
    <phoneticPr fontId="17"/>
  </si>
  <si>
    <t>9.1 病院/施設はCOVID-19患者に基本的な保健・医療サービスを提供するためのWHOのガイダンスに基づく最新のプロトコルを有しており、すべての医療従事者が利用でき、機能している。これには緩和ケアも含まれる。</t>
    <rPh sb="55" eb="57">
      <t>サイシン</t>
    </rPh>
    <phoneticPr fontId="17"/>
  </si>
  <si>
    <t>9.2 患者/入所者の受け入れおよび指定された隔離区域・部屋への移送に関する手順や規則が利用可能であり、機能している。その他の診断・治療に係るサービスも同様に利用でき、機能している。</t>
    <rPh sb="18" eb="20">
      <t>シテイ</t>
    </rPh>
    <rPh sb="69" eb="70">
      <t>カカ</t>
    </rPh>
    <phoneticPr fontId="17"/>
  </si>
  <si>
    <t>9.4 スタッフは感染予防・管理のプロトコルを実施し、在宅ケアの患者移送を含む来院時および転/退院時の紹介など病病/病診連携や搬送サービスを安全に実施している。</t>
    <rPh sb="39" eb="41">
      <t>ライイン</t>
    </rPh>
    <rPh sb="41" eb="42">
      <t>トキ</t>
    </rPh>
    <rPh sb="45" eb="46">
      <t>テン</t>
    </rPh>
    <rPh sb="47" eb="49">
      <t>タイイン</t>
    </rPh>
    <rPh sb="49" eb="50">
      <t>トキ</t>
    </rPh>
    <rPh sb="55" eb="57">
      <t>ビョウビョウ</t>
    </rPh>
    <rPh sb="58" eb="62">
      <t>ビョウシンレンケイ</t>
    </rPh>
    <rPh sb="60" eb="62">
      <t>レンケイ</t>
    </rPh>
    <rPh sb="70" eb="72">
      <t>アンゼン</t>
    </rPh>
    <phoneticPr fontId="17"/>
  </si>
  <si>
    <t>10.1 スタッフは一次スクリーニング、蘇生、初期安定化、合併症予防など含めた患者への初期診療を提供するために、保護され、十分な訓練を受けており、またその資機材が整っている。</t>
    <rPh sb="23" eb="25">
      <t>ショキ</t>
    </rPh>
    <rPh sb="77" eb="80">
      <t>シキザイ</t>
    </rPh>
    <phoneticPr fontId="17"/>
  </si>
  <si>
    <t>10.2 病院/施設はスタッフを保護するため、感染管理に関する労働安全衛生の方針・体制を有している；労働時間と休憩の体制、職場内暴力の防止、職場・通勤の安全確保、健康管理（病院/施設スタッフ、COVID-19疑いのスタッフやその家族および接触者を含む）、ためらわずに報告できる環境、呼吸・体液・血液・暴力などへの暴露に対して偏見なく追跡調査できる環境　など。</t>
    <rPh sb="25" eb="27">
      <t>カンリ</t>
    </rPh>
    <rPh sb="35" eb="37">
      <t>エイセイ</t>
    </rPh>
    <rPh sb="41" eb="43">
      <t>タイセイ</t>
    </rPh>
    <rPh sb="58" eb="60">
      <t>タイセイ</t>
    </rPh>
    <rPh sb="63" eb="64">
      <t>ナイ</t>
    </rPh>
    <rPh sb="67" eb="69">
      <t>ボウシ</t>
    </rPh>
    <rPh sb="73" eb="75">
      <t>ツウキン</t>
    </rPh>
    <rPh sb="78" eb="80">
      <t>カクホ</t>
    </rPh>
    <rPh sb="81" eb="85">
      <t>ケンコウカンリ</t>
    </rPh>
    <rPh sb="86" eb="88">
      <t>ビョウイン</t>
    </rPh>
    <rPh sb="89" eb="91">
      <t>シセツ</t>
    </rPh>
    <rPh sb="119" eb="122">
      <t>セッショクシャ</t>
    </rPh>
    <rPh sb="123" eb="124">
      <t>フク</t>
    </rPh>
    <rPh sb="133" eb="135">
      <t>ホウコク</t>
    </rPh>
    <rPh sb="138" eb="140">
      <t>カンキョウ</t>
    </rPh>
    <rPh sb="159" eb="160">
      <t>タイ</t>
    </rPh>
    <rPh sb="162" eb="164">
      <t>ヘンケン</t>
    </rPh>
    <rPh sb="166" eb="170">
      <t>ツイセキチョウサ</t>
    </rPh>
    <rPh sb="173" eb="175">
      <t>カンキョウ</t>
    </rPh>
    <phoneticPr fontId="17"/>
  </si>
  <si>
    <t>10.3 地域の状況に基づいた適切な精神保健・心理社会的支援とフィードバックが、スタッフ、その家族、および患者/入所者に利用可能である。</t>
    <rPh sb="18" eb="20">
      <t>セイシン</t>
    </rPh>
    <rPh sb="20" eb="22">
      <t>ホケン</t>
    </rPh>
    <rPh sb="56" eb="59">
      <t>ニュウショシャ</t>
    </rPh>
    <phoneticPr fontId="17"/>
  </si>
  <si>
    <t>10.4 患者/入所者やその家族、そしてスタッフ対象のメンタルヘルススクリーニングが利用可能で、必要に応じて対応を拡大できる。</t>
    <rPh sb="8" eb="11">
      <t>ニュウショシャ</t>
    </rPh>
    <rPh sb="51" eb="52">
      <t>オウ</t>
    </rPh>
    <rPh sb="54" eb="56">
      <t>タイオウ</t>
    </rPh>
    <rPh sb="57" eb="59">
      <t>カクダイ</t>
    </rPh>
    <phoneticPr fontId="17"/>
  </si>
  <si>
    <t>10.5 すべてのスタッフは、基本的な労働安全衛生対策とPFA（こころの救急法）の訓練を受けており、援助希求および介入のタイミングを心得ている。</t>
    <rPh sb="36" eb="39">
      <t>キュウキュウホウ</t>
    </rPh>
    <rPh sb="50" eb="54">
      <t>エンジョキキュウ</t>
    </rPh>
    <rPh sb="57" eb="59">
      <t>カイニュウ</t>
    </rPh>
    <rPh sb="66" eb="68">
      <t>ココロエ</t>
    </rPh>
    <phoneticPr fontId="17"/>
  </si>
  <si>
    <t>11.1 スタッフは、COVID-19の疑いのある症例を正確かつ迅速に識別し、適宜スクリーニングし、指定された担当部署に適宜報告するよう訓練されている。</t>
    <rPh sb="35" eb="37">
      <t>シキベツ</t>
    </rPh>
    <rPh sb="39" eb="41">
      <t>テキギ</t>
    </rPh>
    <rPh sb="55" eb="59">
      <t>タントウブショ</t>
    </rPh>
    <rPh sb="60" eb="62">
      <t>テキギ</t>
    </rPh>
    <phoneticPr fontId="17"/>
  </si>
  <si>
    <t>11.2 情報共有と監視システム（トリアージエリア）が設置されており、病院の入口や受付・待合エリアなどどこでCOVID-19疑い症例が発生しても、直ちに注意喚起や報告ができる。</t>
    <rPh sb="5" eb="7">
      <t>ジョウホウ</t>
    </rPh>
    <rPh sb="7" eb="9">
      <t>キョウユウ</t>
    </rPh>
    <rPh sb="10" eb="12">
      <t>カンシ</t>
    </rPh>
    <rPh sb="27" eb="29">
      <t>セッチ</t>
    </rPh>
    <rPh sb="44" eb="46">
      <t>マチアイ</t>
    </rPh>
    <rPh sb="62" eb="63">
      <t>ウタガ</t>
    </rPh>
    <rPh sb="64" eb="66">
      <t>ショウレイ</t>
    </rPh>
    <rPh sb="67" eb="69">
      <t>ハッセイ</t>
    </rPh>
    <rPh sb="73" eb="74">
      <t>タダ</t>
    </rPh>
    <rPh sb="76" eb="80">
      <t>チュウイカンキ</t>
    </rPh>
    <phoneticPr fontId="17"/>
  </si>
  <si>
    <t>11.3 救急部門にはトリアージシステムがあり、呼吸器症状のある患者に対する迅速な識別、隔離、検査を重点的に行っている。</t>
    <rPh sb="32" eb="34">
      <t>カンジャ</t>
    </rPh>
    <rPh sb="35" eb="36">
      <t>タイ</t>
    </rPh>
    <phoneticPr fontId="17"/>
  </si>
  <si>
    <t>11.4 スタッフは標準的な検体採取と検査室や外注先への搬送について、最新情報に基づいて教育されている。</t>
    <rPh sb="23" eb="25">
      <t>ガイチュウ</t>
    </rPh>
    <rPh sb="25" eb="26">
      <t>サキ</t>
    </rPh>
    <rPh sb="40" eb="41">
      <t>モト</t>
    </rPh>
    <phoneticPr fontId="17"/>
  </si>
  <si>
    <t>11.5 院内検査を実施している場合は、提供されている試薬およびテストキットを使用し、標準的な検査方法を採用している。</t>
    <rPh sb="5" eb="7">
      <t>インナイ</t>
    </rPh>
    <rPh sb="16" eb="18">
      <t>バアイ</t>
    </rPh>
    <rPh sb="39" eb="41">
      <t>シヨウ</t>
    </rPh>
    <rPh sb="47" eb="51">
      <t>ケンサホウホウ</t>
    </rPh>
    <phoneticPr fontId="17"/>
  </si>
  <si>
    <t>11.6 廃棄を含めた安全な検体の取り扱いのために、PPE（個人防護具）やバイオセーフティに関する情報やポスターを検査室や受付に掲示している。</t>
    <rPh sb="5" eb="7">
      <t>ハイキ</t>
    </rPh>
    <rPh sb="8" eb="9">
      <t>フク</t>
    </rPh>
    <rPh sb="30" eb="35">
      <t>コジンボウゴグ</t>
    </rPh>
    <rPh sb="57" eb="59">
      <t>ケンサ</t>
    </rPh>
    <phoneticPr fontId="17"/>
  </si>
  <si>
    <t>12.1 COVID-19対応のための標準化された手順による感染予防と管理プロトコルがあり、活用されている。すべてのスタッフは、定期的なモニタリングを含めたプロトコルに沿って教育されている。</t>
    <rPh sb="32" eb="34">
      <t>ヨボウ</t>
    </rPh>
    <rPh sb="35" eb="37">
      <t>カンリ</t>
    </rPh>
    <phoneticPr fontId="17"/>
  </si>
  <si>
    <t>12.2 適切なPPE（マスク、N95/FFP2、手袋、ガウン、アイシールド）が準備されており、COVID-19対応するすべてのスタッフが利用可能である。</t>
    <phoneticPr fontId="17"/>
  </si>
  <si>
    <t>12.3 スタッフは、COVID-19疑い症例（患者、訪問者、スタッフを含む）を認識し、スクリーニングするよう訓練されている。</t>
    <rPh sb="21" eb="23">
      <t>ショウレイ</t>
    </rPh>
    <rPh sb="24" eb="26">
      <t>カンジャ</t>
    </rPh>
    <rPh sb="27" eb="30">
      <t>ホウモンシャ</t>
    </rPh>
    <rPh sb="36" eb="37">
      <t>フク</t>
    </rPh>
    <rPh sb="55" eb="57">
      <t>クンレン</t>
    </rPh>
    <phoneticPr fontId="17"/>
  </si>
  <si>
    <t>12.4 COVID-19感染疑い・感染濃厚・感染確定患者を隔離し治療するための指定エリアが設置され、適切な表示と設備そして、十分な換気が得られる。</t>
    <rPh sb="13" eb="15">
      <t>カンセン</t>
    </rPh>
    <rPh sb="18" eb="22">
      <t>カンセンノウコウ</t>
    </rPh>
    <rPh sb="23" eb="25">
      <t>カンセン</t>
    </rPh>
    <phoneticPr fontId="17"/>
  </si>
  <si>
    <t>12.5 各地域の基準に則った空調設備のある感染隔離室が準備されている。エアロゾルの発生が伴う手技の際は、常に清浄エリアから汚染エリアへの気流を確実なものとする。換気システムがある際は陰圧とし、気流の方向を清浄→汚染と維持する。</t>
    <rPh sb="5" eb="8">
      <t>カクチイキ</t>
    </rPh>
    <rPh sb="17" eb="19">
      <t>セツビ</t>
    </rPh>
    <phoneticPr fontId="17"/>
  </si>
  <si>
    <t>12.6 COVID-19感染疑い・感染濃厚・感染確定症例の対応、受入れ、移送には、標準予防策および、感染経路別の感染予防策が適用されている。</t>
    <rPh sb="27" eb="29">
      <t>ショウレイ</t>
    </rPh>
    <rPh sb="30" eb="32">
      <t>タイオウ</t>
    </rPh>
    <rPh sb="33" eb="35">
      <t>ウケイ</t>
    </rPh>
    <rPh sb="37" eb="39">
      <t>イソウ</t>
    </rPh>
    <phoneticPr fontId="17"/>
  </si>
  <si>
    <t>12.8 入口をはじめ、必要箇所に適切な感染対策が施されている（水、石鹸、ペーパータオル、蓋つきゴミ箱または手指消毒用アルコールを備えた手指衛生場所が入り口や病院全体に適正配置されている）。</t>
    <rPh sb="14" eb="16">
      <t>カショ</t>
    </rPh>
    <rPh sb="54" eb="56">
      <t>テユビ</t>
    </rPh>
    <rPh sb="56" eb="58">
      <t>ショウドク</t>
    </rPh>
    <rPh sb="58" eb="59">
      <t>ヨウ</t>
    </rPh>
    <rPh sb="65" eb="66">
      <t>ソナ</t>
    </rPh>
    <rPh sb="75" eb="76">
      <t>イ</t>
    </rPh>
    <rPh sb="77" eb="78">
      <t>グチ</t>
    </rPh>
    <rPh sb="79" eb="81">
      <t>ビョウイン</t>
    </rPh>
    <rPh sb="81" eb="83">
      <t>ゼンタイ</t>
    </rPh>
    <rPh sb="84" eb="86">
      <t>テキセイ</t>
    </rPh>
    <rPh sb="86" eb="88">
      <t>ハイチ</t>
    </rPh>
    <phoneticPr fontId="17"/>
  </si>
  <si>
    <t>12.7 エアロゾル発生の侵襲的処置の際は、空気感染対策を実施している（気管内挿管、非侵襲的換気、気管切開、CPR、挿管前の用手換気、気管支鏡、吸入吸痰、剖検など）。</t>
    <rPh sb="62" eb="64">
      <t>ヨウシュ</t>
    </rPh>
    <rPh sb="72" eb="76">
      <t>キュウニュウキュウタン</t>
    </rPh>
    <phoneticPr fontId="17"/>
  </si>
  <si>
    <t>12.9 手指衛生など感染対策に関連するわかりやすく、多言語対応されたイラスト付きポスターを掲示している（手指衛生、咳エチケット、ソーシャルディスタンスについてを含む）。</t>
    <rPh sb="27" eb="32">
      <t>タゲンゴタイオウ</t>
    </rPh>
    <phoneticPr fontId="17"/>
  </si>
  <si>
    <t>12.10 COVID-19患者は完全隔離を原則とするが、もしも室外に出なければならない場合は、患者の安全な移動についてのプロトコルがある。</t>
    <rPh sb="17" eb="21">
      <t>カンゼンカクリ</t>
    </rPh>
    <rPh sb="22" eb="24">
      <t>ゲンソク</t>
    </rPh>
    <rPh sb="32" eb="34">
      <t>シツガイ</t>
    </rPh>
    <rPh sb="35" eb="36">
      <t>デ</t>
    </rPh>
    <rPh sb="44" eb="46">
      <t>バアイ</t>
    </rPh>
    <phoneticPr fontId="17"/>
  </si>
  <si>
    <t>12.11 対面、オンラインいずれかで、感染予防と管理に関するスタッフ教育が実施されている（特に手指衛生、咳エチケット、ソーシャルディスタンス最低1ｍ、PPEの使用など）。</t>
    <rPh sb="22" eb="24">
      <t>ヨボウ</t>
    </rPh>
    <rPh sb="25" eb="27">
      <t>カンリ</t>
    </rPh>
    <rPh sb="28" eb="29">
      <t>カン</t>
    </rPh>
    <rPh sb="46" eb="47">
      <t>トク</t>
    </rPh>
    <rPh sb="80" eb="82">
      <t>シヨウ</t>
    </rPh>
    <phoneticPr fontId="17"/>
  </si>
  <si>
    <t>12.12 COVID-19に関わらず、病棟ベッドは少なくとも1ｍの間隔をとる方針があり、実施されている。</t>
    <rPh sb="15" eb="16">
      <t>カカ</t>
    </rPh>
    <rPh sb="20" eb="22">
      <t>ビョウトウ</t>
    </rPh>
    <phoneticPr fontId="17"/>
  </si>
  <si>
    <t>12.13 施設内や救急車の環境清掃・消毒が、感染予防・管理ガイドラインに沿って定期的に行われている。</t>
    <rPh sb="6" eb="8">
      <t>シセツ</t>
    </rPh>
    <rPh sb="19" eb="21">
      <t>ショウドク</t>
    </rPh>
    <rPh sb="25" eb="27">
      <t>ヨボウ</t>
    </rPh>
    <rPh sb="28" eb="30">
      <t>カンリ</t>
    </rPh>
    <phoneticPr fontId="17"/>
  </si>
  <si>
    <t xml:space="preserve">12.14 病院/施設は、感染性廃棄物・医療廃棄物を含む廃棄物管理の設備がありプロトコルがある。 </t>
    <rPh sb="16" eb="19">
      <t>ハイキブツ</t>
    </rPh>
    <rPh sb="20" eb="25">
      <t>イリョウハイキブツ</t>
    </rPh>
    <rPh sb="26" eb="27">
      <t>フク</t>
    </rPh>
    <rPh sb="28" eb="31">
      <t>ハイキブツ</t>
    </rPh>
    <phoneticPr fontId="17"/>
  </si>
  <si>
    <t>12.15 紙媒体あるいは、電子データでCOVID-19患者/入所者の部屋に入室した人々の情報が記録され管理されている（すべての職員、訪問者の住所、メールアドレス、携帯電話番号など）。</t>
    <rPh sb="31" eb="34">
      <t>ニュウショシャ</t>
    </rPh>
    <rPh sb="35" eb="37">
      <t>ヘヤ</t>
    </rPh>
    <phoneticPr fontId="17"/>
  </si>
  <si>
    <t>12.16 COVID-19で亡くなった方の遺体安置所と、安全で尊厳ある埋葬に関する事項も含めた遺体の取り扱いについてのガイドラインがある。</t>
    <rPh sb="15" eb="16">
      <t>ナ</t>
    </rPh>
    <rPh sb="20" eb="21">
      <t>カタ</t>
    </rPh>
    <rPh sb="39" eb="40">
      <t>カン</t>
    </rPh>
    <rPh sb="42" eb="44">
      <t>ジコウ</t>
    </rPh>
    <rPh sb="45" eb="46">
      <t>フク</t>
    </rPh>
    <phoneticPr fontId="17"/>
  </si>
  <si>
    <t>手順: 「評価」欄のドロップダウンメニューを使用して、チェックリストすべての事項 (1.1~12.16) を「〇」「△」「×」で評価する。また、「評価の根拠/入手手段」および「優先課題」に関する情報も追加する。選択したすべての項目が自動的に評価・分析され、「結果」シートのスパイダー・チャートに表示されるため、視覚的に理解しやすくなる。このスパイダー・チャートは、準備状況の報告と併せて使用可能である。この報告によりCOVID-19に対する病院/施設のベースラインと具体的な課題が明らかになるため、病院/施設幹部はすべての主要項目が「〇」評価となるように行動計画を見直し、改良することができる。「評価の根拠/入手手段」への入力は、「優先課題」を見極めて改善することに役立つ。
このチェックリストはCOVID-19のパンデミックにおける病院/施設の対応能力を評価する。 
COVID-19のパンデミックに対する皆様のご尽力に感謝いたします。</t>
    <rPh sb="5" eb="7">
      <t>ヒョウカ</t>
    </rPh>
    <rPh sb="8" eb="9">
      <t>ラン</t>
    </rPh>
    <rPh sb="64" eb="66">
      <t>ヒョウカ</t>
    </rPh>
    <rPh sb="73" eb="75">
      <t>ヒョウカ</t>
    </rPh>
    <rPh sb="76" eb="78">
      <t>コンキョ</t>
    </rPh>
    <rPh sb="79" eb="83">
      <t>ニュウシュシュダン</t>
    </rPh>
    <rPh sb="90" eb="92">
      <t>カダイ</t>
    </rPh>
    <rPh sb="129" eb="131">
      <t>ケッカ</t>
    </rPh>
    <rPh sb="195" eb="197">
      <t>カノウ</t>
    </rPh>
    <rPh sb="217" eb="218">
      <t>タイ</t>
    </rPh>
    <rPh sb="220" eb="222">
      <t>ビョウイン</t>
    </rPh>
    <rPh sb="223" eb="225">
      <t>シセツ</t>
    </rPh>
    <rPh sb="233" eb="236">
      <t>グタイテキ</t>
    </rPh>
    <rPh sb="237" eb="239">
      <t>カダイ</t>
    </rPh>
    <rPh sb="240" eb="241">
      <t>アキ</t>
    </rPh>
    <rPh sb="252" eb="254">
      <t>シセツ</t>
    </rPh>
    <rPh sb="254" eb="256">
      <t>カンブ</t>
    </rPh>
    <rPh sb="282" eb="284">
      <t>ミナオ</t>
    </rPh>
    <rPh sb="286" eb="288">
      <t>カイリョウ</t>
    </rPh>
    <rPh sb="298" eb="300">
      <t>ヒョウカ</t>
    </rPh>
    <rPh sb="301" eb="303">
      <t>コンキョ</t>
    </rPh>
    <rPh sb="304" eb="308">
      <t>ニュウシュシュダン</t>
    </rPh>
    <rPh sb="316" eb="320">
      <t>ユウセンカダイ</t>
    </rPh>
    <rPh sb="322" eb="324">
      <t>ミキワ</t>
    </rPh>
    <rPh sb="326" eb="328">
      <t>カイゼン</t>
    </rPh>
    <rPh sb="378" eb="380">
      <t>ヒョウカ</t>
    </rPh>
    <rPh sb="401" eb="402">
      <t>タイ</t>
    </rPh>
    <rPh sb="404" eb="406">
      <t>ミナサマ</t>
    </rPh>
    <rPh sb="408" eb="410">
      <t>ジンリョク</t>
    </rPh>
    <rPh sb="411" eb="413">
      <t>カンシャ</t>
    </rPh>
    <phoneticPr fontId="17"/>
  </si>
  <si>
    <t>「2-チェックリスト」の前に、この基本情報を完成させる。</t>
    <rPh sb="17" eb="21">
      <t>キホンジョウホウ</t>
    </rPh>
    <rPh sb="22" eb="24">
      <t>カンセイ</t>
    </rPh>
    <phoneticPr fontId="17"/>
  </si>
  <si>
    <t>「1-基本情報」は終了。「2-チェックリスト」で評価を続ける。</t>
    <rPh sb="3" eb="7">
      <t>キホンジョウホウ</t>
    </rPh>
    <phoneticPr fontId="17"/>
  </si>
  <si>
    <t>1.4 1.3で述べた責任者や代行者は、COVID-19流行期や同時期に起る緊急事態に対して意思決定、調整、情報共有、EBM（根拠に基づく医療）に適切に介入できるよう、COVID-19危機管理対策チームの一員となっている。</t>
    <rPh sb="8" eb="9">
      <t>ノ</t>
    </rPh>
    <rPh sb="33" eb="35">
      <t>ジキ</t>
    </rPh>
    <rPh sb="56" eb="58">
      <t>キョウユウ</t>
    </rPh>
    <rPh sb="63" eb="65">
      <t>コンキョ</t>
    </rPh>
    <rPh sb="66" eb="67">
      <t>モト</t>
    </rPh>
    <rPh sb="69" eb="71">
      <t>イリョウ</t>
    </rPh>
    <rPh sb="92" eb="94">
      <t>キキ</t>
    </rPh>
    <rPh sb="96" eb="98">
      <t>タイサク</t>
    </rPh>
    <rPh sb="102" eb="104">
      <t>イチイン</t>
    </rPh>
    <phoneticPr fontId="17"/>
  </si>
  <si>
    <t>村落部</t>
    <rPh sb="0" eb="3">
      <t>ソンラクブ</t>
    </rPh>
    <phoneticPr fontId="17"/>
  </si>
  <si>
    <t>診療所</t>
    <phoneticPr fontId="17"/>
  </si>
  <si>
    <t>一般病院</t>
    <rPh sb="0" eb="2">
      <t>イッパン</t>
    </rPh>
    <rPh sb="2" eb="4">
      <t>ビョウイン</t>
    </rPh>
    <phoneticPr fontId="17"/>
  </si>
  <si>
    <t>感染症対応病院</t>
    <rPh sb="0" eb="3">
      <t>カンセンショウ</t>
    </rPh>
    <rPh sb="3" eb="5">
      <t>タイオウ</t>
    </rPh>
    <rPh sb="5" eb="7">
      <t>ビョウイン</t>
    </rPh>
    <phoneticPr fontId="17"/>
  </si>
  <si>
    <t>民間</t>
    <rPh sb="0" eb="2">
      <t>ミンカン</t>
    </rPh>
    <phoneticPr fontId="17"/>
  </si>
  <si>
    <t>施設には入院病床はありますか? 
「いいえ」 の場合は、質問1.16に進みます。</t>
    <rPh sb="6" eb="8">
      <t>ビョウショウ</t>
    </rPh>
    <phoneticPr fontId="17"/>
  </si>
  <si>
    <t>分娩室を除いて、施設には入院病床がいくつありますか?(数値入力)</t>
    <rPh sb="2" eb="3">
      <t>シツ</t>
    </rPh>
    <rPh sb="14" eb="16">
      <t>ビョウショウ</t>
    </rPh>
    <phoneticPr fontId="17"/>
  </si>
  <si>
    <t>施設には以下の部門がありますか?</t>
    <rPh sb="7" eb="9">
      <t>ブモン</t>
    </rPh>
    <phoneticPr fontId="17"/>
  </si>
  <si>
    <t>専任スタッフを配置した24時間体制の救急室</t>
    <rPh sb="0" eb="2">
      <t>センニン</t>
    </rPh>
    <rPh sb="7" eb="9">
      <t>ハイチ</t>
    </rPh>
    <rPh sb="18" eb="21">
      <t>キュウキュウシツ</t>
    </rPh>
    <phoneticPr fontId="17"/>
  </si>
  <si>
    <t>1. リーダーシップと危機管理体制</t>
    <rPh sb="11" eb="17">
      <t>キキカンリタイセイ</t>
    </rPh>
    <phoneticPr fontId="17"/>
  </si>
  <si>
    <t>2. 連携と情報伝達</t>
    <rPh sb="3" eb="5">
      <t>レンケイ</t>
    </rPh>
    <rPh sb="6" eb="10">
      <t>ジョウホウデンタツ</t>
    </rPh>
    <phoneticPr fontId="17"/>
  </si>
  <si>
    <t>3. サーベイランスと情報管理</t>
    <phoneticPr fontId="17"/>
  </si>
  <si>
    <t>4. リスクコミュニケーションと地域参画</t>
    <rPh sb="16" eb="20">
      <t>チイキサンカク</t>
    </rPh>
    <phoneticPr fontId="17"/>
  </si>
  <si>
    <t>5. 管理、財務、事業継続</t>
    <rPh sb="9" eb="11">
      <t>ジギョウ</t>
    </rPh>
    <phoneticPr fontId="17"/>
  </si>
  <si>
    <t>6. 人材</t>
    <phoneticPr fontId="17"/>
  </si>
  <si>
    <t>7. 緊急対応能力</t>
    <rPh sb="3" eb="7">
      <t>キンキュウタイオウ</t>
    </rPh>
    <rPh sb="7" eb="9">
      <t>ノウリョク</t>
    </rPh>
    <phoneticPr fontId="17"/>
  </si>
  <si>
    <t>8. 必要な病院業務の継続</t>
    <rPh sb="6" eb="10">
      <t>ビョウインギョウム</t>
    </rPh>
    <phoneticPr fontId="17"/>
  </si>
  <si>
    <t>9. 患者管理</t>
    <phoneticPr fontId="17"/>
  </si>
  <si>
    <t xml:space="preserve">このガイドに先立ちWHOが作成した「新型コロナウイルス：戦略的準備対応計画」はCOVID-19の世界的流行を予防し、備え、対応するために各国が考慮すべき基準の概要である。この計画は各国が既に策定している医療危機やインフルエンザのパンデミック対策計画の中から適切な対応を迅速に見出だす作業に役立つものである。なぜならば、上記のような各国に既存の対策計画はCOVID-19のパンデミック制御にも関連するものであり、COVID-19ウイルスについて現在得られている知識を利用すれば適応できるからである。これらの各国の計画は各国政府のパンデミック制御を支援する様々な組織にとってもガイドとなり、協力活動に役立つであろう。戦略的準備対応計画の9つの柱はパンデミックのさまざまな側面に言及しており、保健医療システムの強化も含めて、この流行に対する各国の対応能力を向上させ得る。COVID-19下では医療施設、特に病院で提供可能なレベルのサービスが罹患者にとって必要な支援なのである。
</t>
    <phoneticPr fontId="17"/>
  </si>
  <si>
    <t xml:space="preserve">2020年1月30日、WHO事務局長は、COVID-19の流行は国際保健規則（訳注：WHO憲章第21条に基づく国際規則）における国際的に懸念される公衆衛生上の緊急事態であると宣言した。続いてCOVID-19が大陸を越えて多くの国に広がると、2020年3月11日には国際保健規則緊急委員会の助言に基づき、COVID-19は同事務局長によってパンデミック（世界的大流行）と認識されるに至った。
</t>
    <phoneticPr fontId="17"/>
  </si>
  <si>
    <t xml:space="preserve">WHOの「COVID-19のパンデミックに関連した一連の保健医療機能評価」は、COVID-19の様々な段階（準備、即応、対応）において施設の現状や緊急時および将来的な能力を迅速かつ正確に評価するツールである。この評価ツールは、保健医療施設、地方レベル、国レベルでの活動と意志決定の優先順位付けを可能にする２つのモジュールで構成されている。
1.　COVID-19に対する病院の準備状況と症例管理：このモジュールはCOVID-19に対する施設の準備状況と患者の症例管理能力を評価する。
2.　COVID-19のパンデミックにおける通常の保健医療サービスの継続：このモジュールは通常の保健医療サービス提供を維持するための能力を評価する。また、COVID-19アウトブレイク下における地域のニーズとサービスへのアクセスも評価する。
各国はパンデミック期間中、状況や必要に応じて、モジュールの組み合わせや回数を自由に選択することができる。
</t>
    <rPh sb="54" eb="56">
      <t>ジュンビ</t>
    </rPh>
    <rPh sb="57" eb="59">
      <t>ソクオウ</t>
    </rPh>
    <rPh sb="60" eb="62">
      <t>タイオウ</t>
    </rPh>
    <rPh sb="70" eb="72">
      <t>ゲンジョウ</t>
    </rPh>
    <rPh sb="73" eb="76">
      <t>キンキュウジ</t>
    </rPh>
    <rPh sb="301" eb="303">
      <t>イジ</t>
    </rPh>
    <rPh sb="334" eb="335">
      <t>シタ</t>
    </rPh>
    <phoneticPr fontId="17"/>
  </si>
  <si>
    <t xml:space="preserve">現在COVID-19の世界的流行は急速に進行しており、病院や介護福祉施設は必要とされる対策をすべて整えておかざるを得ない状況である。しかしながらこれらの対策は、各病院や施設の持つ通常指定された役割と、他の患者にも必要なケアを提供しながら流行を制御するために国が計画したそれぞれの立ち位置によって異なってくる。これらの役割には下記の事項が含まれるであろう： (a) COVID-19の判定検査をし、病院での治療を必要とする確定症例を早期発見すること、 (b) COVID-19症例の治療を提供すること、 (c) 通常の保健医療サービスを提供し続けること、 (d) 患者や介護福祉施設利用者のCOVID-19院内感染を防ぐこと、 (e) 行政や感染地域と連携した国および病院のリスクコミュニケーション対策の一環として、パンデミックの封じ込めや軽減のため、COVID-19についての情報を共有すること。
</t>
    <phoneticPr fontId="17"/>
  </si>
  <si>
    <t xml:space="preserve">WHOの「新型コロナウイルス：戦略的準備応計画」、「病院における伝染病への備え」、アメリカ地域事務局パンアメリカン保健機関、ヨーロッパ地域事務局、WHO本部による同様の暫定版チェックリストおよび「介護サービスにおけるCOVID-19の予防と管理」を基に、このCOVID-19対応迅速チェックリストは作成された。
チェックリストの目的は各病院や施設の状況に合わせて、病院/施設幹部によるCOVID-19患者管理準備を支援することである。チェックリストを使った評価を実施・完了するために必要な人的資源と評価時間を考慮し、使いやすいように作成している。
</t>
    <rPh sb="203" eb="205">
      <t>カンリ</t>
    </rPh>
    <phoneticPr fontId="17"/>
  </si>
  <si>
    <t xml:space="preserve">このチェックリストでは、COVID-19対応の要件と各病院や施設における既存の下記要件も関連づけている：
·　伝染病やインフルエンザのような季節的流行を管理する既存の計画や対策、そして職員・他の患者・訪問者を感染から守るために重視している必要な手段
·　他の危機から生じる緊急事態や災害を管理するための計画と対策
·　通常提供されている一般的・専門的な事業
·　COVID-19の流行下で指定された役割（今後行われる予定の役割も含む）
</t>
    <phoneticPr fontId="17"/>
  </si>
  <si>
    <t xml:space="preserve">したがって、チェックリストは急性や慢性疾患の患者に必要とされる以下のような継続的なケアの提供をも含んだ問題について考慮している；必要な検査、必要な血液供給関連、地域の訪問保健活動（予防接種や出産前ケアなど）の必要性、薬剤や医療資機材の配布・追跡・安全管理、病院の情報管理、スタッフや他の人材を訓練する必要性、医療従事者・福祉士・患者・介護福祉施設利用者・介護士・訪問者の保護を含む安全管理上の課題、すべての病院スタッフ（医療・非医療の両方）に対する精神衛生および心理社会的支援の必要性。 
チェックリストを使用する際は、他のアウトブレイクや同時発生するような緊急事態にも確実に備えるため、そのような事態において保健医療システムが直面するであろう問題も一緒に考慮して評価するべきである。それらは病院のCOVID-19対応に適切なバックアップを持つことの重要性とともにチェックリストに含まれることとなる。
 </t>
    <phoneticPr fontId="17"/>
  </si>
  <si>
    <t xml:space="preserve">このチェックリストは一般的な参考ツールとして、WHOのより詳細な他の評価モジュールと併せて使用されるべきである。WHOはすでに「災害・健康危機管理フレームワーク」および「病院における伝染病への備え」に関するガイダンスを発行している。
このチェックリストは使用する国の政策・指針・地域のリスク・要件・基準・慣行を考慮に入れて、その状況に合わせるべきである。また、病院における準備の進捗状況を評価するために定期的（3~6カ月間隔）にチェックリストを使用することも可能である。
</t>
    <phoneticPr fontId="17"/>
  </si>
  <si>
    <t xml:space="preserve">チェックリストは病院における評価を主としているが、介護福祉施設の管理者によるCOVID-19パンデミックに対応するためのサービスと現状の乖離を迅速に判断、対応を必要とする主な分野を特定、準備計画の策定に役立たせることができる。介護福祉施設のニーズは各国で異なる。介護老人福祉施設、介護老人保健施設、サービス付き高齢者向け住宅や老人ホームなどを総称して介護福祉施設といい、地域で自立した生活を送ることができない人々に対し、医療や介護などの様々なサービスを提供している。しかしながら、このチェックリストにおける介護福祉施設は、居宅介護支援・通所介護・レスパイトケア施設やコミュニティセンターを含まない。
</t>
    <phoneticPr fontId="17"/>
  </si>
  <si>
    <t>4.リスクコミュニケーションと
地域参画</t>
    <rPh sb="16" eb="20">
      <t>チイキサンカク</t>
    </rPh>
    <phoneticPr fontId="17"/>
  </si>
  <si>
    <t>本翻訳はCC BY-NC-SA 3.0 ライセンス下で利用可能。</t>
    <rPh sb="1" eb="3">
      <t>ホンヤク</t>
    </rPh>
    <phoneticPr fontId="17"/>
  </si>
  <si>
    <t>本翻訳はCC BY-NC-SA 3.0 ライセンス下で利用可能。</t>
    <phoneticPr fontId="17"/>
  </si>
  <si>
    <t>この翻訳は世界保健機関(WHO)によってなされたものではない。WHOはここに書かれた内容、あるいは翻訳の正確さに対して責任を有しない。</t>
    <phoneticPr fontId="17"/>
  </si>
  <si>
    <t>WHOによる英語版"RAPID HOSPITAL READINESS CHECKLIST FOR COVID-19" Geneva: World Health Organization; 2020. Licence: CC BY-NC-SA 3.0 IGOが、拘束力のある正規の原本である。</t>
    <phoneticPr fontId="17"/>
  </si>
  <si>
    <t>英語版原本のWHO参照番号:WHO/2019 nCov/hospital_readiness_checklist_tool/2020.2</t>
    <rPh sb="0" eb="3">
      <t>エイゴバン</t>
    </rPh>
    <rPh sb="3" eb="5">
      <t>ゲンポン</t>
    </rPh>
    <phoneticPr fontId="17"/>
  </si>
  <si>
    <t>©日本赤十字社医療センター国際医療救援部　2021年
この翻訳は世界保健機関(WHO)によってなされたものではない。WHOはここに書かれた内容、あるいは翻訳の正確さに対して責任を有しない。
WHOによる英語版"RAPID HOSPITAL READINESS CHECKLIST FOR COVID-19" Geneva: World Health Organization; 2020. Licence: CC BY-NC-SA 3.0 IGOが、拘束力のある正規の原本である。</t>
    <rPh sb="1" eb="7">
      <t>ニホンセキジュウジシャ</t>
    </rPh>
    <rPh sb="7" eb="9">
      <t>イリョウ</t>
    </rPh>
    <rPh sb="13" eb="20">
      <t>コクサイイリョウキュウエンブ</t>
    </rPh>
    <rPh sb="29" eb="31">
      <t>ホンヤク</t>
    </rPh>
    <rPh sb="32" eb="34">
      <t>セカイ</t>
    </rPh>
    <rPh sb="34" eb="38">
      <t>ホケンキカン</t>
    </rPh>
    <rPh sb="65" eb="66">
      <t>カ</t>
    </rPh>
    <rPh sb="69" eb="71">
      <t>ナイヨウ</t>
    </rPh>
    <rPh sb="76" eb="78">
      <t>ホンヤク</t>
    </rPh>
    <rPh sb="79" eb="81">
      <t>セイカク</t>
    </rPh>
    <rPh sb="83" eb="84">
      <t>タイ</t>
    </rPh>
    <rPh sb="86" eb="88">
      <t>セキニン</t>
    </rPh>
    <rPh sb="89" eb="90">
      <t>ユウ</t>
    </rPh>
    <rPh sb="101" eb="104">
      <t>エイゴバン</t>
    </rPh>
    <rPh sb="225" eb="228">
      <t>コウソクリョク</t>
    </rPh>
    <rPh sb="231" eb="233">
      <t>セイキ</t>
    </rPh>
    <rPh sb="234" eb="236">
      <t>ゲンポン</t>
    </rPh>
    <phoneticPr fontId="17"/>
  </si>
  <si>
    <t>©日本赤十字社医療センター国際医療救援部　2021年
この翻訳は世界保健機関(WHO)によってなされたものではない。WHOはここに書かれた内容、あるいは翻訳の正確さに対して責任を有しない。
WHOによる英語版"RAPID HOSPITAL READINESS CHECKLIST FOR COVID-19" Geneva: World Health Organization; 2020. Licence: CC BY-NC-SA 3.0 IGOが、拘束力のある正規の原本である。</t>
    <rPh sb="13" eb="20">
      <t>コクサイイリョウキュウエンブ</t>
    </rPh>
    <phoneticPr fontId="17"/>
  </si>
  <si>
    <t>©日本赤十字社医療センター国際医療救援部　2021年
この翻訳は世界保健機関(WHO)によってなされたものではない。WHOはここに書かれた内容、あるいは翻訳の正確さに対して責任を有しない。
WHOによる英語版"RAPID HOSPITAL READINESS CHECKLIST FOR COVID-19" Geneva: World Health Organization; 2020. Licence: CC BY-NC-SA 3.0 IGOが、拘束力のある正規の原本である。</t>
    <rPh sb="13" eb="17">
      <t>コクサイイリョウ</t>
    </rPh>
    <rPh sb="17" eb="20">
      <t>キュウエンブ</t>
    </rPh>
    <phoneticPr fontId="17"/>
  </si>
  <si>
    <t>©日本赤十字社医療センター国際医療救援部　2021年</t>
    <rPh sb="13" eb="20">
      <t>コクサイイリョウキュウエンブ</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</si>
</sst>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_(* #,##0.00_);_(* \(#,##0.00\);_(* &quot;-&quot;??_);_(@_)"/>
    <numFmt numFmtId="177" formatCode="dd/mm/yyyy;@"/>
    <numFmt numFmtId="178" formatCode="@\_x000a_"/>
    <numFmt numFmtId="179" formatCode="0\ &quot;/7&quot;"/>
    <numFmt numFmtId="180" formatCode="0\ &quot;/4&quot;"/>
    <numFmt numFmtId="181" formatCode="0\ &quot;/8&quot;"/>
    <numFmt numFmtId="182" formatCode="0\ &quot;/6&quot;"/>
    <numFmt numFmtId="183" formatCode="0\ &quot;/5&quot;"/>
    <numFmt numFmtId="184" formatCode="0\ &quot;/16&quot;"/>
  </numFmts>
  <fonts count="20" x14ac:knownFonts="1">
    <font>
      <sz val="11"/>
      <name val="游ゴシック"/>
    </font>
    <font>
      <sz val="11"/>
      <name val="游ゴシック"/>
      <family val="3"/>
      <charset val="128"/>
    </font>
    <font>
      <sz val="11"/>
      <name val="游ゴシック"/>
      <family val="3"/>
      <charset val="128"/>
    </font>
    <font>
      <sz val="12"/>
      <name val="游ゴシック"/>
      <family val="3"/>
      <charset val="128"/>
    </font>
    <font>
      <sz val="12"/>
      <name val="游ゴシック"/>
      <family val="3"/>
      <charset val="128"/>
    </font>
    <font>
      <sz val="11"/>
      <name val="游ゴシック"/>
      <family val="3"/>
      <charset val="128"/>
    </font>
    <font>
      <sz val="14"/>
      <name val="游ゴシック"/>
      <family val="3"/>
      <charset val="128"/>
    </font>
    <font>
      <sz val="16"/>
      <name val="游ゴシック"/>
      <family val="3"/>
      <charset val="128"/>
    </font>
    <font>
      <sz val="18"/>
      <name val="游ゴシック"/>
      <family val="3"/>
      <charset val="128"/>
    </font>
    <font>
      <sz val="8"/>
      <name val="游ゴシック"/>
      <family val="3"/>
      <charset val="128"/>
    </font>
    <font>
      <sz val="10"/>
      <name val="游ゴシック"/>
      <family val="3"/>
      <charset val="128"/>
    </font>
    <font>
      <sz val="14"/>
      <name val="游ゴシック"/>
      <family val="3"/>
      <charset val="128"/>
    </font>
    <font>
      <sz val="11"/>
      <name val="游ゴシック"/>
      <family val="3"/>
      <charset val="128"/>
    </font>
    <font>
      <sz val="11"/>
      <name val="游ゴシック"/>
      <family val="3"/>
      <charset val="128"/>
    </font>
    <font>
      <sz val="10"/>
      <name val="游ゴシック"/>
      <family val="3"/>
      <charset val="128"/>
    </font>
    <font>
      <sz val="10"/>
      <name val="游ゴシック"/>
      <family val="3"/>
      <charset val="128"/>
    </font>
    <font>
      <sz val="11"/>
      <name val="游ゴシック"/>
      <family val="3"/>
      <charset val="128"/>
    </font>
    <font>
      <sz val="6"/>
      <name val="游ゴシック"/>
      <family val="3"/>
      <charset val="128"/>
    </font>
    <font>
      <sz val="14"/>
      <name val="游明朝"/>
      <family val="1"/>
      <charset val="128"/>
    </font>
    <font>
      <sz val="11"/>
      <name val="游明朝"/>
      <family val="1"/>
      <charset val="128"/>
    </font>
  </fonts>
  <fills count="11">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1" tint="0.34998626667073579"/>
        <bgColor indexed="64"/>
      </patternFill>
    </fill>
  </fills>
  <borders count="49">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style="medium">
        <color indexed="64"/>
      </left>
      <right/>
      <top/>
      <bottom/>
      <diagonal/>
    </border>
    <border>
      <left/>
      <right style="thin">
        <color indexed="64"/>
      </right>
      <top style="thin">
        <color indexed="64"/>
      </top>
      <bottom/>
      <diagonal/>
    </border>
    <border>
      <left/>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9" fontId="5" fillId="0" borderId="0" applyFont="0" applyFill="0" applyBorder="0" applyAlignment="0" applyProtection="0"/>
    <xf numFmtId="0" fontId="9" fillId="0" borderId="0">
      <alignment horizontal="left" vertical="center"/>
      <protection locked="0"/>
    </xf>
    <xf numFmtId="0" fontId="10" fillId="0" borderId="0"/>
    <xf numFmtId="176" fontId="10" fillId="0" borderId="0" applyFont="0" applyFill="0" applyBorder="0" applyAlignment="0" applyProtection="0"/>
    <xf numFmtId="0" fontId="12" fillId="0" borderId="0" applyNumberFormat="0" applyFill="0" applyBorder="0" applyAlignment="0" applyProtection="0"/>
  </cellStyleXfs>
  <cellXfs count="154">
    <xf numFmtId="0" fontId="0" fillId="0" borderId="0" xfId="0"/>
    <xf numFmtId="0" fontId="0" fillId="0" borderId="0" xfId="0" applyAlignment="1">
      <alignment vertical="top"/>
    </xf>
    <xf numFmtId="9" fontId="0" fillId="0" borderId="0" xfId="0" applyNumberFormat="1"/>
    <xf numFmtId="0" fontId="1" fillId="0" borderId="16" xfId="0" applyFont="1" applyBorder="1" applyAlignment="1">
      <alignment vertical="top" wrapText="1"/>
    </xf>
    <xf numFmtId="0" fontId="3" fillId="0" borderId="0" xfId="0" applyFont="1" applyBorder="1" applyAlignment="1">
      <alignment horizontal="left" vertical="top" wrapText="1"/>
    </xf>
    <xf numFmtId="0" fontId="0" fillId="0" borderId="0" xfId="0" applyBorder="1" applyAlignment="1">
      <alignment horizontal="left" vertical="top" wrapText="1"/>
    </xf>
    <xf numFmtId="0" fontId="2" fillId="2" borderId="8" xfId="0" applyFont="1" applyFill="1" applyBorder="1" applyAlignment="1">
      <alignment horizontal="center"/>
    </xf>
    <xf numFmtId="9" fontId="0" fillId="0" borderId="10" xfId="1" applyFont="1" applyBorder="1"/>
    <xf numFmtId="9" fontId="0" fillId="0" borderId="11" xfId="1" applyFont="1" applyBorder="1"/>
    <xf numFmtId="0" fontId="2" fillId="2" borderId="30" xfId="0" applyFont="1" applyFill="1" applyBorder="1" applyAlignment="1">
      <alignment horizontal="center"/>
    </xf>
    <xf numFmtId="0" fontId="0" fillId="0" borderId="0" xfId="0" applyFill="1"/>
    <xf numFmtId="0" fontId="3" fillId="9" borderId="0" xfId="0" applyFont="1" applyFill="1" applyBorder="1"/>
    <xf numFmtId="0" fontId="0" fillId="0" borderId="0" xfId="0" applyBorder="1" applyAlignment="1"/>
    <xf numFmtId="0" fontId="3" fillId="9" borderId="0" xfId="0" applyFont="1" applyFill="1" applyBorder="1" applyAlignment="1">
      <alignment horizontal="left" vertical="top"/>
    </xf>
    <xf numFmtId="0" fontId="0" fillId="0" borderId="0" xfId="0" applyFill="1" applyAlignment="1">
      <alignment wrapText="1"/>
    </xf>
    <xf numFmtId="0" fontId="14" fillId="0" borderId="0" xfId="0" applyFont="1" applyFill="1" applyBorder="1" applyAlignment="1">
      <alignment vertical="center"/>
    </xf>
    <xf numFmtId="0" fontId="15" fillId="8" borderId="0" xfId="0" applyFont="1" applyFill="1" applyBorder="1" applyAlignment="1">
      <alignment vertical="center"/>
    </xf>
    <xf numFmtId="0" fontId="15" fillId="0" borderId="0" xfId="0" applyFont="1" applyFill="1" applyBorder="1" applyAlignment="1">
      <alignment vertical="center"/>
    </xf>
    <xf numFmtId="0" fontId="12" fillId="0" borderId="0" xfId="5" applyAlignment="1">
      <alignment vertical="center"/>
    </xf>
    <xf numFmtId="0" fontId="0" fillId="0" borderId="0" xfId="0" applyAlignment="1">
      <alignment vertical="center" wrapText="1"/>
    </xf>
    <xf numFmtId="0" fontId="0" fillId="0" borderId="0" xfId="0" applyAlignment="1">
      <alignment vertical="center"/>
    </xf>
    <xf numFmtId="0" fontId="8" fillId="0" borderId="0" xfId="0" applyFont="1" applyBorder="1" applyAlignment="1">
      <alignment horizontal="center" vertical="top" wrapText="1" readingOrder="1"/>
    </xf>
    <xf numFmtId="0" fontId="0" fillId="0" borderId="0" xfId="0" applyAlignment="1">
      <alignment horizontal="left" vertical="center"/>
    </xf>
    <xf numFmtId="0" fontId="4"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4" fillId="0" borderId="45" xfId="0" applyFont="1" applyFill="1" applyBorder="1" applyAlignment="1">
      <alignment horizontal="left" vertical="top"/>
    </xf>
    <xf numFmtId="0" fontId="4" fillId="0" borderId="46" xfId="0" applyFont="1" applyFill="1" applyBorder="1" applyAlignment="1">
      <alignment horizontal="left" vertical="top"/>
    </xf>
    <xf numFmtId="2" fontId="4" fillId="0" borderId="45" xfId="0" quotePrefix="1" applyNumberFormat="1" applyFont="1" applyFill="1" applyBorder="1" applyAlignment="1">
      <alignment horizontal="left" vertical="top"/>
    </xf>
    <xf numFmtId="177" fontId="4" fillId="0" borderId="46" xfId="0" applyNumberFormat="1" applyFont="1" applyFill="1" applyBorder="1" applyAlignment="1">
      <alignment horizontal="left" vertical="top"/>
    </xf>
    <xf numFmtId="0" fontId="3" fillId="9" borderId="45" xfId="0" applyFont="1" applyFill="1" applyBorder="1" applyAlignment="1">
      <alignment horizontal="left" vertical="top"/>
    </xf>
    <xf numFmtId="0" fontId="3" fillId="9" borderId="45" xfId="0" applyFont="1" applyFill="1" applyBorder="1"/>
    <xf numFmtId="0" fontId="3" fillId="9" borderId="46" xfId="0" applyFont="1" applyFill="1" applyBorder="1"/>
    <xf numFmtId="0" fontId="1" fillId="0" borderId="0" xfId="0" applyFont="1" applyAlignment="1">
      <alignment horizontal="center" vertical="center"/>
    </xf>
    <xf numFmtId="0" fontId="1" fillId="2" borderId="2" xfId="0" applyFont="1" applyFill="1" applyBorder="1" applyAlignment="1">
      <alignment horizontal="center"/>
    </xf>
    <xf numFmtId="0" fontId="1" fillId="0" borderId="16" xfId="0" applyFont="1" applyBorder="1"/>
    <xf numFmtId="0" fontId="1" fillId="0" borderId="17" xfId="0" applyFont="1" applyBorder="1"/>
    <xf numFmtId="0" fontId="6" fillId="0" borderId="2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23"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pplyProtection="1">
      <alignment horizontal="center" vertical="center"/>
      <protection locked="0"/>
    </xf>
    <xf numFmtId="0" fontId="3" fillId="0" borderId="0" xfId="0" applyFont="1" applyFill="1" applyBorder="1" applyAlignment="1">
      <alignment horizontal="left" vertical="top"/>
    </xf>
    <xf numFmtId="0" fontId="3" fillId="0" borderId="0" xfId="0" applyFont="1" applyFill="1" applyBorder="1" applyAlignment="1">
      <alignment horizontal="left" vertical="top" wrapText="1"/>
    </xf>
    <xf numFmtId="0" fontId="1" fillId="0" borderId="0" xfId="0" applyFont="1" applyFill="1"/>
    <xf numFmtId="0" fontId="1" fillId="0" borderId="0" xfId="0" applyFont="1" applyFill="1" applyAlignment="1">
      <alignment wrapText="1"/>
    </xf>
    <xf numFmtId="0" fontId="6" fillId="2" borderId="7" xfId="0" applyFont="1" applyFill="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0" borderId="29" xfId="0" applyFont="1" applyBorder="1" applyAlignment="1">
      <alignment horizontal="center" vertical="center" wrapText="1"/>
    </xf>
    <xf numFmtId="0" fontId="6" fillId="0" borderId="22" xfId="0" applyFont="1" applyBorder="1" applyAlignment="1">
      <alignment vertical="center" wrapText="1"/>
    </xf>
    <xf numFmtId="0" fontId="6" fillId="0" borderId="25" xfId="0" applyFont="1" applyBorder="1" applyAlignment="1">
      <alignment horizontal="center" vertical="center" wrapText="1"/>
    </xf>
    <xf numFmtId="0" fontId="6" fillId="0" borderId="10" xfId="0" applyFont="1" applyBorder="1" applyAlignment="1">
      <alignment vertical="center" wrapText="1"/>
    </xf>
    <xf numFmtId="0" fontId="6" fillId="0" borderId="26" xfId="0" applyFont="1" applyBorder="1" applyAlignment="1">
      <alignment horizontal="center" vertical="center" wrapText="1"/>
    </xf>
    <xf numFmtId="0" fontId="6" fillId="0" borderId="11" xfId="0" applyFont="1" applyBorder="1" applyAlignment="1">
      <alignment vertical="center" wrapText="1"/>
    </xf>
    <xf numFmtId="0" fontId="6" fillId="0" borderId="33" xfId="0" applyFont="1" applyBorder="1" applyAlignment="1">
      <alignment horizontal="center" vertical="center" wrapText="1"/>
    </xf>
    <xf numFmtId="0" fontId="6" fillId="0" borderId="38" xfId="0" applyFont="1" applyBorder="1" applyAlignment="1">
      <alignment vertical="center" wrapText="1"/>
    </xf>
    <xf numFmtId="0" fontId="6" fillId="0" borderId="9" xfId="0" applyFont="1" applyBorder="1" applyAlignment="1">
      <alignment vertical="center" wrapText="1"/>
    </xf>
    <xf numFmtId="0" fontId="6" fillId="0" borderId="24" xfId="0" applyFont="1" applyBorder="1" applyAlignment="1">
      <alignment horizontal="center" vertical="center" wrapText="1"/>
    </xf>
    <xf numFmtId="0" fontId="3" fillId="0" borderId="46" xfId="0" applyFont="1" applyFill="1" applyBorder="1" applyAlignment="1">
      <alignment horizontal="left" vertical="top"/>
    </xf>
    <xf numFmtId="0" fontId="4" fillId="10" borderId="46" xfId="0" applyFont="1" applyFill="1" applyBorder="1" applyAlignment="1">
      <alignment horizontal="left" vertical="top"/>
    </xf>
    <xf numFmtId="0" fontId="18" fillId="0" borderId="0" xfId="0" applyFont="1" applyAlignment="1">
      <alignment horizontal="center" vertical="center" wrapText="1"/>
    </xf>
    <xf numFmtId="0" fontId="19" fillId="0" borderId="0" xfId="0" applyFont="1" applyAlignment="1">
      <alignment vertical="center"/>
    </xf>
    <xf numFmtId="0" fontId="19" fillId="0" borderId="0" xfId="0" applyFont="1"/>
    <xf numFmtId="0" fontId="19" fillId="0" borderId="0" xfId="0" applyFont="1" applyAlignment="1">
      <alignment wrapText="1"/>
    </xf>
    <xf numFmtId="0" fontId="19" fillId="0" borderId="0" xfId="5" applyFont="1" applyFill="1" applyAlignment="1">
      <alignment vertical="center"/>
    </xf>
    <xf numFmtId="0" fontId="19" fillId="0" borderId="0" xfId="0" applyFont="1" applyAlignment="1">
      <alignment vertical="center" wrapText="1"/>
    </xf>
    <xf numFmtId="49" fontId="19" fillId="0" borderId="0" xfId="0" applyNumberFormat="1" applyFont="1" applyAlignment="1">
      <alignment horizontal="left" vertical="top" wrapText="1"/>
    </xf>
    <xf numFmtId="178" fontId="6" fillId="0" borderId="35" xfId="0" applyNumberFormat="1" applyFont="1" applyBorder="1" applyAlignment="1">
      <alignment vertical="center" wrapText="1"/>
    </xf>
    <xf numFmtId="178" fontId="6" fillId="0" borderId="36" xfId="0" applyNumberFormat="1" applyFont="1" applyBorder="1" applyAlignment="1">
      <alignment vertical="center" wrapText="1"/>
    </xf>
    <xf numFmtId="178" fontId="6" fillId="0" borderId="39" xfId="0" applyNumberFormat="1" applyFont="1" applyBorder="1" applyAlignment="1">
      <alignment vertical="center" wrapText="1"/>
    </xf>
    <xf numFmtId="178" fontId="6" fillId="0" borderId="40" xfId="0" applyNumberFormat="1" applyFont="1" applyBorder="1" applyAlignment="1">
      <alignment vertical="center" wrapText="1"/>
    </xf>
    <xf numFmtId="178" fontId="6" fillId="0" borderId="21" xfId="0" applyNumberFormat="1" applyFont="1" applyBorder="1" applyAlignment="1">
      <alignment vertical="center" wrapText="1"/>
    </xf>
    <xf numFmtId="178" fontId="6" fillId="0" borderId="37" xfId="0" applyNumberFormat="1" applyFont="1" applyBorder="1" applyAlignment="1">
      <alignment vertical="center" wrapText="1"/>
    </xf>
    <xf numFmtId="178" fontId="6" fillId="0" borderId="28" xfId="0" applyNumberFormat="1" applyFont="1" applyBorder="1" applyAlignment="1">
      <alignment vertical="center" wrapText="1"/>
    </xf>
    <xf numFmtId="178" fontId="6" fillId="0" borderId="13" xfId="0" applyNumberFormat="1" applyFont="1" applyBorder="1" applyAlignment="1">
      <alignment vertical="center" wrapText="1"/>
    </xf>
    <xf numFmtId="178" fontId="6" fillId="0" borderId="14" xfId="0" applyNumberFormat="1" applyFont="1" applyBorder="1" applyAlignment="1">
      <alignment vertical="center" wrapText="1"/>
    </xf>
    <xf numFmtId="178" fontId="6" fillId="0" borderId="12" xfId="0" applyNumberFormat="1" applyFont="1" applyBorder="1" applyAlignment="1">
      <alignment vertical="center" wrapText="1"/>
    </xf>
    <xf numFmtId="178" fontId="6" fillId="0" borderId="15" xfId="0" applyNumberFormat="1" applyFont="1" applyBorder="1" applyAlignment="1">
      <alignment vertical="center" wrapText="1"/>
    </xf>
    <xf numFmtId="178" fontId="6" fillId="0" borderId="41" xfId="0" applyNumberFormat="1" applyFont="1" applyBorder="1" applyAlignment="1">
      <alignment vertical="center" wrapText="1"/>
    </xf>
    <xf numFmtId="178" fontId="6" fillId="0" borderId="32" xfId="0" applyNumberFormat="1" applyFont="1" applyBorder="1" applyAlignment="1">
      <alignment vertical="center" wrapText="1"/>
    </xf>
    <xf numFmtId="0" fontId="1" fillId="0" borderId="0" xfId="0" applyFont="1" applyAlignment="1"/>
    <xf numFmtId="0" fontId="6" fillId="9" borderId="48" xfId="0" applyFont="1" applyFill="1" applyBorder="1" applyAlignment="1">
      <alignment horizontal="center" vertical="center" wrapText="1"/>
    </xf>
    <xf numFmtId="0" fontId="11" fillId="9" borderId="25"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3" fillId="0" borderId="48"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left" vertical="center" wrapText="1"/>
    </xf>
    <xf numFmtId="0" fontId="1" fillId="0" borderId="0" xfId="5" applyFont="1" applyFill="1" applyAlignment="1">
      <alignment horizontal="left"/>
    </xf>
    <xf numFmtId="0" fontId="13" fillId="0" borderId="0" xfId="5" applyFont="1" applyFill="1" applyAlignment="1">
      <alignment horizontal="left"/>
    </xf>
    <xf numFmtId="0" fontId="1" fillId="0" borderId="0" xfId="0" applyFont="1" applyAlignment="1">
      <alignment horizontal="left" wrapText="1"/>
    </xf>
    <xf numFmtId="0" fontId="0" fillId="0" borderId="0" xfId="0" applyAlignment="1">
      <alignment horizontal="left" wrapText="1"/>
    </xf>
    <xf numFmtId="0" fontId="3" fillId="9" borderId="44" xfId="0" applyFont="1" applyFill="1" applyBorder="1" applyAlignment="1">
      <alignment horizontal="center" vertical="center"/>
    </xf>
    <xf numFmtId="0" fontId="3" fillId="9" borderId="33" xfId="0" applyFont="1" applyFill="1" applyBorder="1" applyAlignment="1">
      <alignment horizontal="center" vertical="center"/>
    </xf>
    <xf numFmtId="0" fontId="3" fillId="9" borderId="32" xfId="0" applyFont="1" applyFill="1" applyBorder="1" applyAlignment="1">
      <alignment horizontal="center" vertical="center"/>
    </xf>
    <xf numFmtId="0" fontId="1" fillId="0" borderId="47" xfId="0" applyFont="1" applyFill="1" applyBorder="1" applyAlignment="1">
      <alignment horizontal="center" vertical="center"/>
    </xf>
    <xf numFmtId="0" fontId="16" fillId="0" borderId="29" xfId="0" applyFont="1" applyFill="1" applyBorder="1" applyAlignment="1">
      <alignment horizontal="center" vertical="center"/>
    </xf>
    <xf numFmtId="0" fontId="16" fillId="0" borderId="28" xfId="0" applyFont="1" applyFill="1" applyBorder="1" applyAlignment="1">
      <alignment horizontal="center" vertical="center"/>
    </xf>
    <xf numFmtId="0" fontId="1" fillId="0" borderId="0" xfId="5" applyFont="1" applyFill="1" applyAlignment="1">
      <alignment horizontal="left" vertical="center"/>
    </xf>
    <xf numFmtId="0" fontId="12" fillId="0" borderId="0" xfId="5" applyFill="1" applyAlignment="1">
      <alignment horizontal="left" vertical="center"/>
    </xf>
    <xf numFmtId="0" fontId="1" fillId="0" borderId="0" xfId="0" applyFont="1" applyFill="1" applyAlignment="1">
      <alignment horizontal="left" vertical="center" wrapText="1"/>
    </xf>
    <xf numFmtId="0" fontId="0" fillId="0" borderId="0" xfId="0" applyFill="1" applyAlignment="1">
      <alignment horizontal="left" vertical="center" wrapText="1"/>
    </xf>
    <xf numFmtId="0" fontId="7" fillId="3" borderId="2" xfId="0" applyFont="1" applyFill="1" applyBorder="1" applyAlignment="1">
      <alignment horizontal="center" vertical="center" textRotation="90"/>
    </xf>
    <xf numFmtId="0" fontId="7" fillId="3" borderId="5" xfId="0" applyFont="1" applyFill="1" applyBorder="1" applyAlignment="1">
      <alignment horizontal="center" vertical="center" textRotation="90"/>
    </xf>
    <xf numFmtId="0" fontId="7" fillId="3" borderId="31" xfId="0" applyFont="1" applyFill="1" applyBorder="1" applyAlignment="1">
      <alignment horizontal="center" vertical="center" textRotation="90"/>
    </xf>
    <xf numFmtId="0" fontId="7" fillId="3" borderId="34" xfId="0" applyFont="1" applyFill="1" applyBorder="1" applyAlignment="1">
      <alignment horizontal="center" vertical="center" textRotation="90"/>
    </xf>
    <xf numFmtId="0" fontId="7" fillId="5" borderId="2" xfId="0" applyFont="1" applyFill="1" applyBorder="1" applyAlignment="1">
      <alignment horizontal="center" vertical="center" textRotation="90"/>
    </xf>
    <xf numFmtId="0" fontId="7" fillId="5" borderId="31" xfId="0" applyFont="1" applyFill="1" applyBorder="1" applyAlignment="1">
      <alignment horizontal="center" vertical="center" textRotation="90"/>
    </xf>
    <xf numFmtId="0" fontId="7" fillId="5" borderId="5" xfId="0" applyFont="1" applyFill="1" applyBorder="1" applyAlignment="1">
      <alignment horizontal="center" vertical="center" textRotation="90"/>
    </xf>
    <xf numFmtId="0" fontId="7" fillId="3" borderId="2" xfId="0" applyFont="1" applyFill="1" applyBorder="1" applyAlignment="1">
      <alignment horizontal="center" vertical="center" textRotation="90" wrapText="1"/>
    </xf>
    <xf numFmtId="0" fontId="7" fillId="3" borderId="5" xfId="0" applyFont="1" applyFill="1" applyBorder="1" applyAlignment="1">
      <alignment horizontal="center" vertical="center" textRotation="90" wrapText="1"/>
    </xf>
    <xf numFmtId="0" fontId="7" fillId="3" borderId="6" xfId="0" applyFont="1" applyFill="1" applyBorder="1" applyAlignment="1">
      <alignment horizontal="center" vertical="center" textRotation="90" wrapText="1"/>
    </xf>
    <xf numFmtId="0" fontId="7" fillId="5" borderId="2"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1" fillId="0" borderId="0" xfId="0" applyFont="1" applyAlignment="1">
      <alignment wrapText="1"/>
    </xf>
    <xf numFmtId="0" fontId="0" fillId="0" borderId="0" xfId="0" applyAlignment="1">
      <alignment wrapText="1"/>
    </xf>
    <xf numFmtId="0" fontId="8" fillId="0" borderId="0" xfId="0" applyFont="1" applyBorder="1" applyAlignment="1">
      <alignment horizontal="center" vertical="center" wrapText="1" readingOrder="1"/>
    </xf>
    <xf numFmtId="0" fontId="6" fillId="0" borderId="21" xfId="0" applyFont="1" applyBorder="1" applyAlignment="1">
      <alignment horizontal="left" vertical="top" wrapText="1"/>
    </xf>
    <xf numFmtId="0" fontId="6" fillId="0" borderId="21" xfId="0" applyFont="1" applyBorder="1" applyAlignment="1">
      <alignment vertical="top"/>
    </xf>
    <xf numFmtId="0" fontId="7" fillId="3" borderId="6" xfId="0" applyFont="1" applyFill="1" applyBorder="1" applyAlignment="1">
      <alignment horizontal="center" vertical="center" textRotation="90"/>
    </xf>
    <xf numFmtId="0" fontId="7" fillId="3" borderId="23" xfId="0" applyFont="1" applyFill="1" applyBorder="1" applyAlignment="1">
      <alignment horizontal="center" vertical="center" textRotation="90"/>
    </xf>
    <xf numFmtId="0" fontId="7" fillId="4" borderId="2" xfId="0" applyFont="1" applyFill="1" applyBorder="1" applyAlignment="1">
      <alignment horizontal="center" vertical="center" textRotation="90"/>
    </xf>
    <xf numFmtId="0" fontId="7" fillId="4" borderId="5" xfId="0" applyFont="1" applyFill="1" applyBorder="1" applyAlignment="1">
      <alignment horizontal="center" vertical="center" textRotation="90"/>
    </xf>
    <xf numFmtId="0" fontId="7" fillId="4" borderId="6" xfId="0" applyFont="1" applyFill="1" applyBorder="1" applyAlignment="1">
      <alignment horizontal="center" vertical="center" textRotation="90"/>
    </xf>
    <xf numFmtId="0" fontId="7" fillId="2" borderId="2" xfId="0" applyFont="1" applyFill="1" applyBorder="1" applyAlignment="1">
      <alignment horizontal="center" vertical="center" textRotation="90" wrapText="1"/>
    </xf>
    <xf numFmtId="0" fontId="7" fillId="2" borderId="5" xfId="0" applyFont="1" applyFill="1" applyBorder="1" applyAlignment="1">
      <alignment horizontal="center" vertical="center" textRotation="90" wrapText="1"/>
    </xf>
    <xf numFmtId="0" fontId="6" fillId="6" borderId="1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27"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6" fillId="6" borderId="43" xfId="0" applyFont="1" applyFill="1" applyBorder="1" applyAlignment="1">
      <alignment horizontal="center" vertical="center" wrapText="1"/>
    </xf>
    <xf numFmtId="0" fontId="1" fillId="2" borderId="4" xfId="0" applyFont="1" applyFill="1" applyBorder="1" applyAlignment="1">
      <alignment horizontal="center"/>
    </xf>
    <xf numFmtId="0" fontId="0" fillId="2" borderId="3" xfId="0" applyFill="1" applyBorder="1" applyAlignment="1">
      <alignment horizontal="center"/>
    </xf>
    <xf numFmtId="0" fontId="0" fillId="2" borderId="1" xfId="0" applyFill="1" applyBorder="1" applyAlignment="1">
      <alignment horizontal="center"/>
    </xf>
    <xf numFmtId="0" fontId="1" fillId="0" borderId="0" xfId="0" applyFont="1" applyAlignment="1">
      <alignment horizontal="left" vertical="center" wrapText="1"/>
    </xf>
    <xf numFmtId="0" fontId="0" fillId="0" borderId="0" xfId="0" applyAlignment="1">
      <alignment horizontal="left" vertical="center" wrapText="1"/>
    </xf>
    <xf numFmtId="179" fontId="0" fillId="0" borderId="13" xfId="0" applyNumberFormat="1" applyBorder="1"/>
    <xf numFmtId="180" fontId="0" fillId="0" borderId="13" xfId="0" applyNumberFormat="1" applyBorder="1"/>
    <xf numFmtId="181" fontId="0" fillId="0" borderId="13" xfId="0" applyNumberFormat="1" applyBorder="1"/>
    <xf numFmtId="182" fontId="0" fillId="0" borderId="13" xfId="0" applyNumberFormat="1" applyBorder="1"/>
    <xf numFmtId="183" fontId="0" fillId="0" borderId="13" xfId="0" applyNumberFormat="1" applyBorder="1"/>
    <xf numFmtId="183" fontId="0" fillId="0" borderId="13" xfId="0" applyNumberFormat="1" applyBorder="1" applyAlignment="1">
      <alignment vertical="top"/>
    </xf>
    <xf numFmtId="184" fontId="0" fillId="0" borderId="14" xfId="0" applyNumberFormat="1" applyBorder="1"/>
  </cellXfs>
  <cellStyles count="6">
    <cellStyle name="Comma 3" xfId="4" xr:uid="{00000000-0005-0000-0000-000000000000}"/>
    <cellStyle name="Normal 2" xfId="3" xr:uid="{00000000-0005-0000-0000-000001000000}"/>
    <cellStyle name="Normal 4" xfId="2" xr:uid="{00000000-0005-0000-0000-000002000000}"/>
    <cellStyle name="パーセント" xfId="1" builtinId="5"/>
    <cellStyle name="ハイパーリンク" xfId="5" builtinId="8"/>
    <cellStyle name="標準" xfId="0" builtinId="0"/>
  </cellStyles>
  <dxfs count="3">
    <dxf>
      <fill>
        <patternFill>
          <bgColor rgb="FF00DE64"/>
        </patternFill>
      </fill>
    </dxf>
    <dxf>
      <fill>
        <patternFill>
          <bgColor rgb="FFFFFF66"/>
        </patternFill>
      </fill>
    </dxf>
    <dxf>
      <fill>
        <patternFill>
          <bgColor rgb="FFFF4F4F"/>
        </patternFill>
      </fill>
    </dxf>
  </dxfs>
  <tableStyles count="0" defaultTableStyle="TableStyleMedium2" defaultPivotStyle="PivotStyleLight16"/>
  <colors>
    <mruColors>
      <color rgb="FFFFFF66"/>
      <color rgb="FFFF4F4F"/>
      <color rgb="FF0000FF"/>
      <color rgb="FF00DE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病院</a:t>
            </a:r>
            <a:r>
              <a:rPr lang="en-US" altLang="ja-JP"/>
              <a:t>/</a:t>
            </a:r>
            <a:r>
              <a:rPr lang="ja-JP" altLang="en-US"/>
              <a:t>施設</a:t>
            </a:r>
            <a:r>
              <a:rPr lang="en-US"/>
              <a:t>の準備</a:t>
            </a:r>
            <a:r>
              <a:rPr lang="ja-JP" altLang="en-US"/>
              <a:t>状況</a:t>
            </a:r>
            <a:r>
              <a:rPr lang="en-US"/>
              <a:t>:主要</a:t>
            </a:r>
            <a:r>
              <a:rPr lang="ja-JP" altLang="en-US"/>
              <a:t>項目</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685899246993504"/>
          <c:y val="0.26715359299329861"/>
          <c:w val="0.48628201506012997"/>
          <c:h val="0.6070237118972891"/>
        </c:manualLayout>
      </c:layout>
      <c:radarChart>
        <c:radarStyle val="marker"/>
        <c:varyColors val="0"/>
        <c:ser>
          <c:idx val="0"/>
          <c:order val="0"/>
          <c:spPr>
            <a:ln w="28575" cap="rnd">
              <a:solidFill>
                <a:schemeClr val="accent1"/>
              </a:solidFill>
              <a:round/>
            </a:ln>
            <a:effectLst/>
          </c:spPr>
          <c:marker>
            <c:symbol val="none"/>
          </c:marker>
          <c:cat>
            <c:strRef>
              <c:f>'3-結果'!$B$4:$B$15</c:f>
              <c:strCache>
                <c:ptCount val="12"/>
                <c:pt idx="0">
                  <c:v>1. リーダーシップと危機管理体制</c:v>
                </c:pt>
                <c:pt idx="1">
                  <c:v>2. 連携と情報伝達</c:v>
                </c:pt>
                <c:pt idx="2">
                  <c:v>3. サーベイランスと情報管理</c:v>
                </c:pt>
                <c:pt idx="3">
                  <c:v>4. リスクコミュニケーションと地域参画</c:v>
                </c:pt>
                <c:pt idx="4">
                  <c:v>5. 管理、財務、事業継続</c:v>
                </c:pt>
                <c:pt idx="5">
                  <c:v>6. 人材</c:v>
                </c:pt>
                <c:pt idx="6">
                  <c:v>7. 緊急対応能力</c:v>
                </c:pt>
                <c:pt idx="7">
                  <c:v>8. 必要な病院業務の継続</c:v>
                </c:pt>
                <c:pt idx="8">
                  <c:v>9. 患者管理</c:v>
                </c:pt>
                <c:pt idx="9">
                  <c:v>10.労働衛生、精神衛生、心理社会的支援</c:v>
                </c:pt>
                <c:pt idx="10">
                  <c:v>11.迅速な識別と診断</c:v>
                </c:pt>
                <c:pt idx="11">
                  <c:v>12.感染予防と管理</c:v>
                </c:pt>
              </c:strCache>
            </c:strRef>
          </c:cat>
          <c:val>
            <c:numRef>
              <c:f>'3-結果'!$D$4:$D$15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ABD-408B-AC0F-EA010F83535A}"/>
            </c:ext>
          </c:extLst>
        </c:ser>
        <c:dLbls>
          <c:showLegendKey val="0"/>
          <c:showVal val="0"/>
          <c:showCatName val="0"/>
          <c:showSerName val="0"/>
          <c:showPercent val="0"/>
          <c:showBubbleSize val="0"/>
        </c:dLbls>
        <c:axId val="31665152"/>
        <c:axId val="31679232"/>
      </c:radarChart>
      <c:catAx>
        <c:axId val="31665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50" b="1" i="0" u="none" strike="noStrike" kern="1200" baseline="0">
                <a:solidFill>
                  <a:schemeClr val="tx1">
                    <a:lumMod val="65000"/>
                    <a:lumOff val="35000"/>
                  </a:schemeClr>
                </a:solidFill>
                <a:latin typeface="+mn-lt"/>
                <a:ea typeface="+mn-ea"/>
                <a:cs typeface="+mn-cs"/>
              </a:defRPr>
            </a:pPr>
            <a:endParaRPr lang="ja-JP"/>
          </a:p>
        </c:txPr>
        <c:crossAx val="31679232"/>
        <c:crosses val="autoZero"/>
        <c:auto val="1"/>
        <c:lblAlgn val="ctr"/>
        <c:lblOffset val="100"/>
        <c:noMultiLvlLbl val="0"/>
      </c:catAx>
      <c:valAx>
        <c:axId val="31679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665152"/>
        <c:crosses val="autoZero"/>
        <c:crossBetween val="between"/>
        <c:majorUnit val="0.2"/>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180975</xdr:colOff>
      <xdr:row>0</xdr:row>
      <xdr:rowOff>38100</xdr:rowOff>
    </xdr:from>
    <xdr:to>
      <xdr:col>14</xdr:col>
      <xdr:colOff>114300</xdr:colOff>
      <xdr:row>21</xdr:row>
      <xdr:rowOff>152400</xdr:rowOff>
    </xdr:to>
    <xdr:graphicFrame macro="">
      <xdr:nvGraphicFramePr>
        <xdr:cNvPr id="3" name="Chart 2">
          <a:extLst>
            <a:ext uri="{FF2B5EF4-FFF2-40B4-BE49-F238E27FC236}">
              <a16:creationId xmlns:a16="http://schemas.microsoft.com/office/drawing/2014/main" id="{EF98A265-17EF-4D1B-A2FC-B2FC9BCF7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licenses/by-nc-sa/3.0/ig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creativecommons.org/licenses/by-nc-sa/3.0/igo"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reativecommons.org/licenses/by-nc-sa/3.0/ig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creativecommons.org/licenses/by-nc-sa/3.0/igo"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89"/>
  <sheetViews>
    <sheetView topLeftCell="A7" zoomScale="90" zoomScaleNormal="90" workbookViewId="0">
      <selection activeCell="A11" sqref="A11"/>
    </sheetView>
  </sheetViews>
  <sheetFormatPr defaultColWidth="8.625" defaultRowHeight="18" x14ac:dyDescent="0.35"/>
  <cols>
    <col min="1" max="1" width="128.375" style="67" customWidth="1"/>
    <col min="2" max="16384" width="8.625" style="67"/>
  </cols>
  <sheetData>
    <row r="1" spans="1:1" s="66" customFormat="1" ht="58.5" customHeight="1" x14ac:dyDescent="0.4">
      <c r="A1" s="65" t="s">
        <v>36</v>
      </c>
    </row>
    <row r="2" spans="1:1" ht="144" x14ac:dyDescent="0.35">
      <c r="A2" s="71" t="s">
        <v>173</v>
      </c>
    </row>
    <row r="3" spans="1:1" ht="72" x14ac:dyDescent="0.35">
      <c r="A3" s="71" t="s">
        <v>174</v>
      </c>
    </row>
    <row r="4" spans="1:1" ht="162" x14ac:dyDescent="0.35">
      <c r="A4" s="71" t="s">
        <v>175</v>
      </c>
    </row>
    <row r="5" spans="1:1" ht="126" x14ac:dyDescent="0.35">
      <c r="A5" s="71" t="s">
        <v>176</v>
      </c>
    </row>
    <row r="6" spans="1:1" ht="126" x14ac:dyDescent="0.35">
      <c r="A6" s="71" t="s">
        <v>177</v>
      </c>
    </row>
    <row r="7" spans="1:1" ht="126" x14ac:dyDescent="0.35">
      <c r="A7" s="71" t="s">
        <v>178</v>
      </c>
    </row>
    <row r="8" spans="1:1" ht="162" x14ac:dyDescent="0.35">
      <c r="A8" s="71" t="s">
        <v>179</v>
      </c>
    </row>
    <row r="9" spans="1:1" ht="108" x14ac:dyDescent="0.35">
      <c r="A9" s="71" t="s">
        <v>180</v>
      </c>
    </row>
    <row r="10" spans="1:1" ht="108" x14ac:dyDescent="0.35">
      <c r="A10" s="71" t="s">
        <v>181</v>
      </c>
    </row>
    <row r="11" spans="1:1" x14ac:dyDescent="0.35">
      <c r="A11" s="71"/>
    </row>
    <row r="12" spans="1:1" ht="72" x14ac:dyDescent="0.35">
      <c r="A12" s="71" t="s">
        <v>188</v>
      </c>
    </row>
    <row r="13" spans="1:1" s="66" customFormat="1" ht="21.75" customHeight="1" x14ac:dyDescent="0.4">
      <c r="A13" s="69" t="s">
        <v>183</v>
      </c>
    </row>
    <row r="14" spans="1:1" s="66" customFormat="1" ht="20.65" customHeight="1" x14ac:dyDescent="0.4">
      <c r="A14" s="70" t="s">
        <v>187</v>
      </c>
    </row>
    <row r="15" spans="1:1" x14ac:dyDescent="0.35">
      <c r="A15" s="68"/>
    </row>
    <row r="16" spans="1:1" x14ac:dyDescent="0.35">
      <c r="A16" s="68"/>
    </row>
    <row r="17" spans="1:1" x14ac:dyDescent="0.35">
      <c r="A17" s="68"/>
    </row>
    <row r="18" spans="1:1" x14ac:dyDescent="0.35">
      <c r="A18" s="68"/>
    </row>
    <row r="19" spans="1:1" x14ac:dyDescent="0.35">
      <c r="A19" s="68"/>
    </row>
    <row r="20" spans="1:1" x14ac:dyDescent="0.35">
      <c r="A20" s="68"/>
    </row>
    <row r="21" spans="1:1" x14ac:dyDescent="0.35">
      <c r="A21" s="68"/>
    </row>
    <row r="22" spans="1:1" x14ac:dyDescent="0.35">
      <c r="A22" s="68"/>
    </row>
    <row r="23" spans="1:1" x14ac:dyDescent="0.35">
      <c r="A23" s="68"/>
    </row>
    <row r="24" spans="1:1" x14ac:dyDescent="0.35">
      <c r="A24" s="68"/>
    </row>
    <row r="25" spans="1:1" x14ac:dyDescent="0.35">
      <c r="A25" s="68"/>
    </row>
    <row r="26" spans="1:1" x14ac:dyDescent="0.35">
      <c r="A26" s="68"/>
    </row>
    <row r="27" spans="1:1" x14ac:dyDescent="0.35">
      <c r="A27" s="68"/>
    </row>
    <row r="28" spans="1:1" x14ac:dyDescent="0.35">
      <c r="A28" s="68"/>
    </row>
    <row r="29" spans="1:1" x14ac:dyDescent="0.35">
      <c r="A29" s="68"/>
    </row>
    <row r="30" spans="1:1" x14ac:dyDescent="0.35">
      <c r="A30" s="68"/>
    </row>
    <row r="31" spans="1:1" x14ac:dyDescent="0.35">
      <c r="A31" s="68"/>
    </row>
    <row r="32" spans="1:1" x14ac:dyDescent="0.35">
      <c r="A32" s="68"/>
    </row>
    <row r="33" spans="1:1" x14ac:dyDescent="0.35">
      <c r="A33" s="68"/>
    </row>
    <row r="34" spans="1:1" x14ac:dyDescent="0.35">
      <c r="A34" s="68"/>
    </row>
    <row r="35" spans="1:1" x14ac:dyDescent="0.35">
      <c r="A35" s="68"/>
    </row>
    <row r="36" spans="1:1" x14ac:dyDescent="0.35">
      <c r="A36" s="68"/>
    </row>
    <row r="37" spans="1:1" x14ac:dyDescent="0.35">
      <c r="A37" s="68"/>
    </row>
    <row r="38" spans="1:1" x14ac:dyDescent="0.35">
      <c r="A38" s="68"/>
    </row>
    <row r="39" spans="1:1" x14ac:dyDescent="0.35">
      <c r="A39" s="68"/>
    </row>
    <row r="40" spans="1:1" x14ac:dyDescent="0.35">
      <c r="A40" s="68"/>
    </row>
    <row r="41" spans="1:1" x14ac:dyDescent="0.35">
      <c r="A41" s="68"/>
    </row>
    <row r="42" spans="1:1" x14ac:dyDescent="0.35">
      <c r="A42" s="68"/>
    </row>
    <row r="43" spans="1:1" x14ac:dyDescent="0.35">
      <c r="A43" s="68"/>
    </row>
    <row r="44" spans="1:1" x14ac:dyDescent="0.35">
      <c r="A44" s="68"/>
    </row>
    <row r="45" spans="1:1" x14ac:dyDescent="0.35">
      <c r="A45" s="68"/>
    </row>
    <row r="46" spans="1:1" x14ac:dyDescent="0.35">
      <c r="A46" s="68"/>
    </row>
    <row r="47" spans="1:1" x14ac:dyDescent="0.35">
      <c r="A47" s="68"/>
    </row>
    <row r="48" spans="1:1" x14ac:dyDescent="0.35">
      <c r="A48" s="68"/>
    </row>
    <row r="49" spans="1:1" x14ac:dyDescent="0.35">
      <c r="A49" s="68"/>
    </row>
    <row r="50" spans="1:1" x14ac:dyDescent="0.35">
      <c r="A50" s="68"/>
    </row>
    <row r="51" spans="1:1" x14ac:dyDescent="0.35">
      <c r="A51" s="68"/>
    </row>
    <row r="52" spans="1:1" x14ac:dyDescent="0.35">
      <c r="A52" s="68"/>
    </row>
    <row r="53" spans="1:1" x14ac:dyDescent="0.35">
      <c r="A53" s="68"/>
    </row>
    <row r="54" spans="1:1" x14ac:dyDescent="0.35">
      <c r="A54" s="68"/>
    </row>
    <row r="55" spans="1:1" x14ac:dyDescent="0.35">
      <c r="A55" s="68"/>
    </row>
    <row r="56" spans="1:1" x14ac:dyDescent="0.35">
      <c r="A56" s="68"/>
    </row>
    <row r="57" spans="1:1" x14ac:dyDescent="0.35">
      <c r="A57" s="68"/>
    </row>
    <row r="58" spans="1:1" x14ac:dyDescent="0.35">
      <c r="A58" s="68"/>
    </row>
    <row r="59" spans="1:1" x14ac:dyDescent="0.35">
      <c r="A59" s="68"/>
    </row>
    <row r="60" spans="1:1" x14ac:dyDescent="0.35">
      <c r="A60" s="68"/>
    </row>
    <row r="61" spans="1:1" x14ac:dyDescent="0.35">
      <c r="A61" s="68"/>
    </row>
    <row r="62" spans="1:1" x14ac:dyDescent="0.35">
      <c r="A62" s="68"/>
    </row>
    <row r="63" spans="1:1" x14ac:dyDescent="0.35">
      <c r="A63" s="68"/>
    </row>
    <row r="64" spans="1:1" x14ac:dyDescent="0.35">
      <c r="A64" s="68"/>
    </row>
    <row r="65" spans="1:1" x14ac:dyDescent="0.35">
      <c r="A65" s="68"/>
    </row>
    <row r="66" spans="1:1" x14ac:dyDescent="0.35">
      <c r="A66" s="68"/>
    </row>
    <row r="67" spans="1:1" x14ac:dyDescent="0.35">
      <c r="A67" s="68"/>
    </row>
    <row r="68" spans="1:1" x14ac:dyDescent="0.35">
      <c r="A68" s="68"/>
    </row>
    <row r="69" spans="1:1" x14ac:dyDescent="0.35">
      <c r="A69" s="68"/>
    </row>
    <row r="70" spans="1:1" x14ac:dyDescent="0.35">
      <c r="A70" s="68"/>
    </row>
    <row r="71" spans="1:1" x14ac:dyDescent="0.35">
      <c r="A71" s="68"/>
    </row>
    <row r="72" spans="1:1" x14ac:dyDescent="0.35">
      <c r="A72" s="68"/>
    </row>
    <row r="73" spans="1:1" x14ac:dyDescent="0.35">
      <c r="A73" s="68"/>
    </row>
    <row r="74" spans="1:1" x14ac:dyDescent="0.35">
      <c r="A74" s="68"/>
    </row>
    <row r="75" spans="1:1" x14ac:dyDescent="0.35">
      <c r="A75" s="68"/>
    </row>
    <row r="76" spans="1:1" x14ac:dyDescent="0.35">
      <c r="A76" s="68"/>
    </row>
    <row r="77" spans="1:1" x14ac:dyDescent="0.35">
      <c r="A77" s="68"/>
    </row>
    <row r="78" spans="1:1" x14ac:dyDescent="0.35">
      <c r="A78" s="68"/>
    </row>
    <row r="79" spans="1:1" x14ac:dyDescent="0.35">
      <c r="A79" s="68"/>
    </row>
    <row r="80" spans="1:1" x14ac:dyDescent="0.35">
      <c r="A80" s="68"/>
    </row>
    <row r="81" spans="1:1" x14ac:dyDescent="0.35">
      <c r="A81" s="68"/>
    </row>
    <row r="82" spans="1:1" x14ac:dyDescent="0.35">
      <c r="A82" s="68"/>
    </row>
    <row r="83" spans="1:1" x14ac:dyDescent="0.35">
      <c r="A83" s="68"/>
    </row>
    <row r="84" spans="1:1" x14ac:dyDescent="0.35">
      <c r="A84" s="68"/>
    </row>
    <row r="85" spans="1:1" x14ac:dyDescent="0.35">
      <c r="A85" s="68"/>
    </row>
    <row r="86" spans="1:1" x14ac:dyDescent="0.35">
      <c r="A86" s="68"/>
    </row>
    <row r="87" spans="1:1" x14ac:dyDescent="0.35">
      <c r="A87" s="68"/>
    </row>
    <row r="88" spans="1:1" x14ac:dyDescent="0.35">
      <c r="A88" s="68"/>
    </row>
    <row r="89" spans="1:1" x14ac:dyDescent="0.35">
      <c r="A89" s="68"/>
    </row>
  </sheetData>
  <phoneticPr fontId="17"/>
  <hyperlinks>
    <hyperlink ref="A13" r:id="rId1" display="©世界保健機関2020年。一部の権利は留保されています。この作業はCC BY-NC-SA 3.0 IGOライセンスの下で利用可能です。" xr:uid="{00000000-0004-0000-0000-000000000000}"/>
  </hyperlinks>
  <printOptions horizontalCentered="1"/>
  <pageMargins left="0.23622047244094491" right="0.23622047244094491" top="0.74803149606299213" bottom="0.74803149606299213" header="0.31496062992125984" footer="0.31496062992125984"/>
  <pageSetup paperSize="8" scale="8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37"/>
  <sheetViews>
    <sheetView topLeftCell="A24" zoomScale="120" zoomScaleNormal="120" workbookViewId="0">
      <selection activeCell="B39" sqref="B39"/>
    </sheetView>
  </sheetViews>
  <sheetFormatPr defaultRowHeight="18.75" x14ac:dyDescent="0.4"/>
  <cols>
    <col min="1" max="1" width="9.875" customWidth="1"/>
    <col min="2" max="2" width="53.125" customWidth="1"/>
    <col min="3" max="3" width="44.625" customWidth="1"/>
  </cols>
  <sheetData>
    <row r="1" spans="1:7" ht="50.65" customHeight="1" x14ac:dyDescent="0.4">
      <c r="A1" s="86" t="s">
        <v>68</v>
      </c>
      <c r="B1" s="87"/>
      <c r="C1" s="88"/>
    </row>
    <row r="2" spans="1:7" ht="31.5" customHeight="1" x14ac:dyDescent="0.4">
      <c r="A2" s="89" t="s">
        <v>152</v>
      </c>
      <c r="B2" s="90"/>
      <c r="C2" s="91"/>
    </row>
    <row r="3" spans="1:7" s="20" customFormat="1" ht="20.25" customHeight="1" x14ac:dyDescent="0.4">
      <c r="A3" s="96" t="s">
        <v>60</v>
      </c>
      <c r="B3" s="97"/>
      <c r="C3" s="98"/>
    </row>
    <row r="4" spans="1:7" ht="19.5" x14ac:dyDescent="0.4">
      <c r="A4" s="29"/>
      <c r="B4" s="13" t="s">
        <v>61</v>
      </c>
      <c r="C4" s="31" t="s">
        <v>37</v>
      </c>
    </row>
    <row r="5" spans="1:7" ht="19.5" x14ac:dyDescent="0.4">
      <c r="A5" s="25">
        <v>1.1000000000000001</v>
      </c>
      <c r="B5" s="47" t="s">
        <v>49</v>
      </c>
      <c r="C5" s="26"/>
    </row>
    <row r="6" spans="1:7" ht="19.5" x14ac:dyDescent="0.4">
      <c r="A6" s="25" t="s">
        <v>6</v>
      </c>
      <c r="B6" s="47" t="s">
        <v>46</v>
      </c>
      <c r="C6" s="26"/>
      <c r="E6" s="12"/>
      <c r="F6" s="12"/>
      <c r="G6" s="12"/>
    </row>
    <row r="7" spans="1:7" ht="19.5" x14ac:dyDescent="0.4">
      <c r="A7" s="25" t="s">
        <v>7</v>
      </c>
      <c r="B7" s="47" t="s">
        <v>47</v>
      </c>
      <c r="C7" s="63"/>
      <c r="E7" s="12"/>
      <c r="F7" s="12"/>
      <c r="G7" s="12"/>
    </row>
    <row r="8" spans="1:7" ht="19.5" x14ac:dyDescent="0.4">
      <c r="A8" s="25">
        <v>1.2</v>
      </c>
      <c r="B8" s="47" t="s">
        <v>48</v>
      </c>
      <c r="C8" s="26"/>
      <c r="E8" s="12"/>
      <c r="F8" s="12"/>
      <c r="G8" s="12"/>
    </row>
    <row r="9" spans="1:7" ht="19.5" x14ac:dyDescent="0.4">
      <c r="A9" s="25">
        <v>1.3</v>
      </c>
      <c r="B9" s="23" t="s">
        <v>8</v>
      </c>
      <c r="C9" s="26"/>
      <c r="E9" s="12"/>
      <c r="F9" s="12"/>
      <c r="G9" s="12"/>
    </row>
    <row r="10" spans="1:7" ht="19.5" x14ac:dyDescent="0.4">
      <c r="A10" s="25">
        <v>1.4</v>
      </c>
      <c r="B10" s="48" t="s">
        <v>43</v>
      </c>
      <c r="C10" s="26"/>
      <c r="E10" s="12"/>
      <c r="F10" s="12"/>
      <c r="G10" s="12"/>
    </row>
    <row r="11" spans="1:7" ht="19.5" x14ac:dyDescent="0.4">
      <c r="A11" s="25">
        <v>1.5</v>
      </c>
      <c r="B11" s="47" t="s">
        <v>42</v>
      </c>
      <c r="C11" s="26"/>
      <c r="E11" s="12"/>
      <c r="F11" s="12"/>
      <c r="G11" s="12"/>
    </row>
    <row r="12" spans="1:7" ht="19.5" x14ac:dyDescent="0.4">
      <c r="A12" s="25"/>
      <c r="B12" s="47" t="s">
        <v>41</v>
      </c>
      <c r="C12" s="26"/>
      <c r="E12" s="12"/>
      <c r="F12" s="12"/>
      <c r="G12" s="12"/>
    </row>
    <row r="13" spans="1:7" ht="19.5" x14ac:dyDescent="0.4">
      <c r="A13" s="25">
        <v>1.6</v>
      </c>
      <c r="B13" s="47" t="s">
        <v>55</v>
      </c>
      <c r="C13" s="26"/>
      <c r="E13" s="12"/>
      <c r="F13" s="12"/>
      <c r="G13" s="12"/>
    </row>
    <row r="14" spans="1:7" ht="19.5" x14ac:dyDescent="0.4">
      <c r="A14" s="25">
        <v>1.7</v>
      </c>
      <c r="B14" s="47" t="s">
        <v>56</v>
      </c>
      <c r="C14" s="26"/>
    </row>
    <row r="15" spans="1:7" ht="19.5" x14ac:dyDescent="0.4">
      <c r="A15" s="25">
        <v>1.8</v>
      </c>
      <c r="B15" s="47" t="s">
        <v>57</v>
      </c>
      <c r="C15" s="26"/>
    </row>
    <row r="16" spans="1:7" ht="19.5" x14ac:dyDescent="0.4">
      <c r="A16" s="25">
        <v>1.9</v>
      </c>
      <c r="B16" s="47" t="s">
        <v>58</v>
      </c>
      <c r="C16" s="26"/>
    </row>
    <row r="17" spans="1:3" ht="19.5" x14ac:dyDescent="0.4">
      <c r="A17" s="27">
        <v>1.1000000000000001</v>
      </c>
      <c r="B17" s="47" t="s">
        <v>40</v>
      </c>
      <c r="C17" s="26"/>
    </row>
    <row r="18" spans="1:3" ht="19.5" x14ac:dyDescent="0.4">
      <c r="A18" s="25">
        <v>1.1100000000000001</v>
      </c>
      <c r="B18" s="47" t="s">
        <v>39</v>
      </c>
      <c r="C18" s="26"/>
    </row>
    <row r="19" spans="1:3" ht="19.5" x14ac:dyDescent="0.4">
      <c r="A19" s="25">
        <v>1.1200000000000001</v>
      </c>
      <c r="B19" s="47" t="s">
        <v>38</v>
      </c>
      <c r="C19" s="28"/>
    </row>
    <row r="20" spans="1:3" ht="19.5" x14ac:dyDescent="0.4">
      <c r="A20" s="25">
        <v>1.1299999999999999</v>
      </c>
      <c r="B20" s="47" t="s">
        <v>69</v>
      </c>
      <c r="C20" s="26"/>
    </row>
    <row r="21" spans="1:3" ht="19.5" x14ac:dyDescent="0.4">
      <c r="A21" s="25" t="s">
        <v>9</v>
      </c>
      <c r="B21" s="23" t="s">
        <v>10</v>
      </c>
      <c r="C21" s="26"/>
    </row>
    <row r="22" spans="1:3" ht="19.5" x14ac:dyDescent="0.4">
      <c r="A22" s="25" t="s">
        <v>11</v>
      </c>
      <c r="B22" s="23" t="s">
        <v>12</v>
      </c>
      <c r="C22" s="26"/>
    </row>
    <row r="23" spans="1:3" s="22" customFormat="1" ht="24" customHeight="1" x14ac:dyDescent="0.4">
      <c r="A23" s="96" t="s">
        <v>62</v>
      </c>
      <c r="B23" s="97"/>
      <c r="C23" s="98"/>
    </row>
    <row r="24" spans="1:3" ht="19.5" x14ac:dyDescent="0.4">
      <c r="A24" s="30"/>
      <c r="B24" s="11" t="s">
        <v>61</v>
      </c>
      <c r="C24" s="31" t="s">
        <v>37</v>
      </c>
    </row>
    <row r="25" spans="1:3" ht="39" x14ac:dyDescent="0.4">
      <c r="A25" s="25">
        <v>1.1399999999999999</v>
      </c>
      <c r="B25" s="48" t="s">
        <v>160</v>
      </c>
      <c r="C25" s="26"/>
    </row>
    <row r="26" spans="1:3" ht="39" x14ac:dyDescent="0.4">
      <c r="A26" s="25">
        <v>1.1499999999999999</v>
      </c>
      <c r="B26" s="48" t="s">
        <v>161</v>
      </c>
      <c r="C26" s="26"/>
    </row>
    <row r="27" spans="1:3" ht="19.5" x14ac:dyDescent="0.4">
      <c r="A27" s="25">
        <v>1.1599999999999999</v>
      </c>
      <c r="B27" s="48" t="s">
        <v>162</v>
      </c>
      <c r="C27" s="64"/>
    </row>
    <row r="28" spans="1:3" ht="19.5" x14ac:dyDescent="0.4">
      <c r="A28" s="25" t="s">
        <v>13</v>
      </c>
      <c r="B28" s="48" t="s">
        <v>163</v>
      </c>
      <c r="C28" s="26"/>
    </row>
    <row r="29" spans="1:3" ht="19.5" x14ac:dyDescent="0.4">
      <c r="A29" s="25" t="s">
        <v>14</v>
      </c>
      <c r="B29" s="48" t="s">
        <v>50</v>
      </c>
      <c r="C29" s="26"/>
    </row>
    <row r="30" spans="1:3" ht="19.5" x14ac:dyDescent="0.4">
      <c r="A30" s="25" t="s">
        <v>15</v>
      </c>
      <c r="B30" s="24" t="s">
        <v>16</v>
      </c>
      <c r="C30" s="26"/>
    </row>
    <row r="31" spans="1:3" ht="39" x14ac:dyDescent="0.4">
      <c r="A31" s="25"/>
      <c r="B31" s="48" t="s">
        <v>51</v>
      </c>
      <c r="C31" s="64"/>
    </row>
    <row r="32" spans="1:3" ht="19.5" x14ac:dyDescent="0.4">
      <c r="A32" s="25">
        <v>1.17</v>
      </c>
      <c r="B32" s="24" t="s">
        <v>17</v>
      </c>
      <c r="C32" s="26"/>
    </row>
    <row r="33" spans="1:53" ht="14.25" customHeight="1" x14ac:dyDescent="0.4">
      <c r="A33" s="99" t="s">
        <v>153</v>
      </c>
      <c r="B33" s="100"/>
      <c r="C33" s="101"/>
    </row>
    <row r="34" spans="1:53" ht="14.25" customHeight="1" x14ac:dyDescent="0.4"/>
    <row r="35" spans="1:53" ht="104.25" customHeight="1" x14ac:dyDescent="0.4">
      <c r="A35" s="94" t="s">
        <v>189</v>
      </c>
      <c r="B35" s="95"/>
      <c r="C35" s="95"/>
    </row>
    <row r="36" spans="1:53" s="15" customFormat="1" ht="18.75" customHeight="1" x14ac:dyDescent="0.4">
      <c r="A36" s="92" t="s">
        <v>184</v>
      </c>
      <c r="B36" s="93"/>
      <c r="C36" s="93"/>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P36" s="16"/>
      <c r="AQ36" s="17"/>
      <c r="AR36" s="17"/>
      <c r="AS36" s="17"/>
      <c r="AT36" s="17"/>
      <c r="AU36" s="17"/>
      <c r="AV36" s="17"/>
      <c r="AW36" s="17"/>
      <c r="AX36" s="17"/>
      <c r="AY36" s="17"/>
      <c r="AZ36" s="17"/>
      <c r="BA36" s="17"/>
    </row>
    <row r="37" spans="1:53" s="15" customFormat="1" ht="21.75" customHeight="1" x14ac:dyDescent="0.4">
      <c r="A37" s="94" t="s">
        <v>187</v>
      </c>
      <c r="B37" s="95"/>
      <c r="C37" s="95"/>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P37" s="16"/>
      <c r="AQ37" s="17"/>
      <c r="AR37" s="17"/>
      <c r="AS37" s="17"/>
      <c r="AT37" s="17"/>
      <c r="AU37" s="17"/>
      <c r="AV37" s="17"/>
      <c r="AW37" s="17"/>
      <c r="AX37" s="17"/>
      <c r="AY37" s="17"/>
      <c r="AZ37" s="17"/>
      <c r="BA37" s="17"/>
    </row>
  </sheetData>
  <mergeCells count="8">
    <mergeCell ref="A1:C1"/>
    <mergeCell ref="A2:C2"/>
    <mergeCell ref="A36:C36"/>
    <mergeCell ref="A37:C37"/>
    <mergeCell ref="A3:C3"/>
    <mergeCell ref="A23:C23"/>
    <mergeCell ref="A33:C33"/>
    <mergeCell ref="A35:C35"/>
  </mergeCells>
  <phoneticPr fontId="17"/>
  <hyperlinks>
    <hyperlink ref="A36:C36" r:id="rId1" display="© World Health Organization 2020. Some rights reserved. This work is available under the CC BY-NC-SA 3.0 IGO licence." xr:uid="{00000000-0004-0000-0100-000000000000}"/>
  </hyperlinks>
  <printOptions horizontalCentered="1"/>
  <pageMargins left="0.23622047244094491" right="0.23622047244094491" top="0.74803149606299213" bottom="0.74803149606299213" header="0.31496062992125984" footer="0.31496062992125984"/>
  <pageSetup paperSize="9" scale="85"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Drop_Down!$D$9:$D$10</xm:f>
          </x14:formula1>
          <xm:sqref>C10</xm:sqref>
        </x14:dataValidation>
        <x14:dataValidation type="list" allowBlank="1" showInputMessage="1" showErrorMessage="1" xr:uid="{00000000-0002-0000-0100-000001000000}">
          <x14:formula1>
            <xm:f>Drop_Down!$F$9:$F$13</xm:f>
          </x14:formula1>
          <xm:sqref>C11</xm:sqref>
        </x14:dataValidation>
        <x14:dataValidation type="list" allowBlank="1" showInputMessage="1" showErrorMessage="1" xr:uid="{00000000-0002-0000-0100-000002000000}">
          <x14:formula1>
            <xm:f>Drop_Down!$H$9:$H$12</xm:f>
          </x14:formula1>
          <xm:sqref>C13</xm:sqref>
        </x14:dataValidation>
        <x14:dataValidation type="list" allowBlank="1" showInputMessage="1" showErrorMessage="1" xr:uid="{00000000-0002-0000-0100-000003000000}">
          <x14:formula1>
            <xm:f>Drop_Down!$F$2:$F$3</xm:f>
          </x14:formula1>
          <xm:sqref>C25 C28:C30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C91"/>
  <sheetViews>
    <sheetView showGridLines="0" view="pageBreakPreview" zoomScale="60" zoomScaleNormal="50" zoomScalePageLayoutView="40" workbookViewId="0">
      <selection activeCell="C11" sqref="C11"/>
    </sheetView>
  </sheetViews>
  <sheetFormatPr defaultRowHeight="18.75" x14ac:dyDescent="0.4"/>
  <cols>
    <col min="1" max="1" width="12.625" customWidth="1"/>
    <col min="2" max="2" width="119.25" customWidth="1"/>
    <col min="3" max="3" width="7.625" customWidth="1"/>
    <col min="4" max="4" width="31.875" customWidth="1"/>
    <col min="5" max="5" width="46.375" customWidth="1"/>
  </cols>
  <sheetData>
    <row r="1" spans="1:5" ht="55.9" customHeight="1" x14ac:dyDescent="0.4">
      <c r="A1" s="21"/>
      <c r="B1" s="121" t="s">
        <v>35</v>
      </c>
      <c r="C1" s="121"/>
      <c r="D1" s="121"/>
      <c r="E1" s="121"/>
    </row>
    <row r="2" spans="1:5" ht="149.65" customHeight="1" x14ac:dyDescent="0.4">
      <c r="B2" s="122" t="s">
        <v>151</v>
      </c>
      <c r="C2" s="122"/>
      <c r="D2" s="123"/>
      <c r="E2" s="123"/>
    </row>
    <row r="3" spans="1:5" ht="6" customHeight="1" thickBot="1" x14ac:dyDescent="0.45">
      <c r="B3" s="4"/>
      <c r="C3" s="5"/>
      <c r="D3" s="5"/>
      <c r="E3" s="1"/>
    </row>
    <row r="4" spans="1:5" ht="32.1" customHeight="1" thickBot="1" x14ac:dyDescent="0.45">
      <c r="A4" s="44" t="s">
        <v>30</v>
      </c>
      <c r="B4" s="45" t="s">
        <v>31</v>
      </c>
      <c r="C4" s="52" t="s">
        <v>64</v>
      </c>
      <c r="D4" s="51" t="s">
        <v>63</v>
      </c>
      <c r="E4" s="46" t="s">
        <v>65</v>
      </c>
    </row>
    <row r="5" spans="1:5" ht="72" x14ac:dyDescent="0.4">
      <c r="A5" s="116" t="s">
        <v>33</v>
      </c>
      <c r="B5" s="72" t="s">
        <v>70</v>
      </c>
      <c r="C5" s="36"/>
      <c r="D5" s="53"/>
      <c r="E5" s="54"/>
    </row>
    <row r="6" spans="1:5" ht="72" x14ac:dyDescent="0.4">
      <c r="A6" s="117"/>
      <c r="B6" s="73" t="s">
        <v>71</v>
      </c>
      <c r="C6" s="37"/>
      <c r="D6" s="55"/>
      <c r="E6" s="56"/>
    </row>
    <row r="7" spans="1:5" ht="72" x14ac:dyDescent="0.4">
      <c r="A7" s="117"/>
      <c r="B7" s="73" t="s">
        <v>72</v>
      </c>
      <c r="C7" s="37"/>
      <c r="D7" s="55"/>
      <c r="E7" s="56"/>
    </row>
    <row r="8" spans="1:5" ht="96" x14ac:dyDescent="0.4">
      <c r="A8" s="117"/>
      <c r="B8" s="73" t="s">
        <v>154</v>
      </c>
      <c r="C8" s="37"/>
      <c r="D8" s="55"/>
      <c r="E8" s="56"/>
    </row>
    <row r="9" spans="1:5" ht="48" x14ac:dyDescent="0.4">
      <c r="A9" s="117"/>
      <c r="B9" s="73" t="s">
        <v>73</v>
      </c>
      <c r="C9" s="37"/>
      <c r="D9" s="55"/>
      <c r="E9" s="56"/>
    </row>
    <row r="10" spans="1:5" ht="72" x14ac:dyDescent="0.4">
      <c r="A10" s="117"/>
      <c r="B10" s="73" t="s">
        <v>74</v>
      </c>
      <c r="C10" s="37"/>
      <c r="D10" s="55"/>
      <c r="E10" s="56"/>
    </row>
    <row r="11" spans="1:5" ht="48.75" thickBot="1" x14ac:dyDescent="0.45">
      <c r="A11" s="118"/>
      <c r="B11" s="74" t="s">
        <v>75</v>
      </c>
      <c r="C11" s="38"/>
      <c r="D11" s="57"/>
      <c r="E11" s="58"/>
    </row>
    <row r="12" spans="1:5" ht="30" customHeight="1" thickBot="1" x14ac:dyDescent="0.45">
      <c r="A12" s="106" t="s">
        <v>23</v>
      </c>
      <c r="B12" s="135" t="s">
        <v>77</v>
      </c>
      <c r="C12" s="136"/>
      <c r="D12" s="137"/>
      <c r="E12" s="138"/>
    </row>
    <row r="13" spans="1:5" ht="96" x14ac:dyDescent="0.4">
      <c r="A13" s="107"/>
      <c r="B13" s="75" t="s">
        <v>78</v>
      </c>
      <c r="C13" s="36"/>
      <c r="D13" s="53"/>
      <c r="E13" s="54"/>
    </row>
    <row r="14" spans="1:5" ht="120" x14ac:dyDescent="0.4">
      <c r="A14" s="107"/>
      <c r="B14" s="76" t="s">
        <v>79</v>
      </c>
      <c r="C14" s="37"/>
      <c r="D14" s="55"/>
      <c r="E14" s="56"/>
    </row>
    <row r="15" spans="1:5" ht="72.75" thickBot="1" x14ac:dyDescent="0.45">
      <c r="A15" s="107"/>
      <c r="B15" s="76" t="s">
        <v>80</v>
      </c>
      <c r="C15" s="38"/>
      <c r="D15" s="57"/>
      <c r="E15" s="58"/>
    </row>
    <row r="16" spans="1:5" ht="30" customHeight="1" thickBot="1" x14ac:dyDescent="0.45">
      <c r="A16" s="107"/>
      <c r="B16" s="135" t="s">
        <v>76</v>
      </c>
      <c r="C16" s="136"/>
      <c r="D16" s="137"/>
      <c r="E16" s="138"/>
    </row>
    <row r="17" spans="1:5" ht="72" x14ac:dyDescent="0.4">
      <c r="A17" s="108"/>
      <c r="B17" s="75" t="s">
        <v>83</v>
      </c>
      <c r="C17" s="36"/>
      <c r="D17" s="53"/>
      <c r="E17" s="54"/>
    </row>
    <row r="18" spans="1:5" ht="48" x14ac:dyDescent="0.4">
      <c r="A18" s="108"/>
      <c r="B18" s="76" t="s">
        <v>84</v>
      </c>
      <c r="C18" s="37"/>
      <c r="D18" s="55"/>
      <c r="E18" s="56"/>
    </row>
    <row r="19" spans="1:5" ht="48.75" thickBot="1" x14ac:dyDescent="0.45">
      <c r="A19" s="109"/>
      <c r="B19" s="77" t="s">
        <v>85</v>
      </c>
      <c r="C19" s="39"/>
      <c r="D19" s="59"/>
      <c r="E19" s="60"/>
    </row>
    <row r="20" spans="1:5" ht="30" customHeight="1" thickBot="1" x14ac:dyDescent="0.45">
      <c r="A20" s="110" t="s">
        <v>24</v>
      </c>
      <c r="B20" s="131" t="s">
        <v>32</v>
      </c>
      <c r="C20" s="132"/>
      <c r="D20" s="133"/>
      <c r="E20" s="134"/>
    </row>
    <row r="21" spans="1:5" ht="48" x14ac:dyDescent="0.4">
      <c r="A21" s="111"/>
      <c r="B21" s="75" t="s">
        <v>81</v>
      </c>
      <c r="C21" s="36"/>
      <c r="D21" s="53"/>
      <c r="E21" s="54"/>
    </row>
    <row r="22" spans="1:5" ht="72" x14ac:dyDescent="0.4">
      <c r="A22" s="111"/>
      <c r="B22" s="76" t="s">
        <v>86</v>
      </c>
      <c r="C22" s="37"/>
      <c r="D22" s="55"/>
      <c r="E22" s="56"/>
    </row>
    <row r="23" spans="1:5" ht="72.75" thickBot="1" x14ac:dyDescent="0.45">
      <c r="A23" s="111"/>
      <c r="B23" s="77" t="s">
        <v>87</v>
      </c>
      <c r="C23" s="39"/>
      <c r="D23" s="59"/>
      <c r="E23" s="60"/>
    </row>
    <row r="24" spans="1:5" ht="30" customHeight="1" thickBot="1" x14ac:dyDescent="0.45">
      <c r="A24" s="112"/>
      <c r="B24" s="139" t="s">
        <v>82</v>
      </c>
      <c r="C24" s="140"/>
      <c r="D24" s="140"/>
      <c r="E24" s="141"/>
    </row>
    <row r="25" spans="1:5" ht="72" x14ac:dyDescent="0.4">
      <c r="A25" s="111"/>
      <c r="B25" s="72" t="s">
        <v>88</v>
      </c>
      <c r="C25" s="40"/>
      <c r="D25" s="40"/>
      <c r="E25" s="61"/>
    </row>
    <row r="26" spans="1:5" ht="72" x14ac:dyDescent="0.4">
      <c r="A26" s="111"/>
      <c r="B26" s="73" t="s">
        <v>89</v>
      </c>
      <c r="C26" s="41"/>
      <c r="D26" s="41"/>
      <c r="E26" s="56"/>
    </row>
    <row r="27" spans="1:5" ht="72.75" thickBot="1" x14ac:dyDescent="0.45">
      <c r="A27" s="111"/>
      <c r="B27" s="74" t="s">
        <v>90</v>
      </c>
      <c r="C27" s="42"/>
      <c r="D27" s="42"/>
      <c r="E27" s="58"/>
    </row>
    <row r="28" spans="1:5" ht="72" x14ac:dyDescent="0.4">
      <c r="A28" s="113" t="s">
        <v>182</v>
      </c>
      <c r="B28" s="78" t="s">
        <v>91</v>
      </c>
      <c r="C28" s="36"/>
      <c r="D28" s="53"/>
      <c r="E28" s="54"/>
    </row>
    <row r="29" spans="1:5" ht="72" x14ac:dyDescent="0.4">
      <c r="A29" s="114"/>
      <c r="B29" s="79" t="s">
        <v>92</v>
      </c>
      <c r="C29" s="37"/>
      <c r="D29" s="55"/>
      <c r="E29" s="56"/>
    </row>
    <row r="30" spans="1:5" ht="72" x14ac:dyDescent="0.4">
      <c r="A30" s="114"/>
      <c r="B30" s="79" t="s">
        <v>93</v>
      </c>
      <c r="C30" s="37"/>
      <c r="D30" s="55"/>
      <c r="E30" s="56"/>
    </row>
    <row r="31" spans="1:5" ht="72.75" thickBot="1" x14ac:dyDescent="0.45">
      <c r="A31" s="115"/>
      <c r="B31" s="80" t="s">
        <v>96</v>
      </c>
      <c r="C31" s="38"/>
      <c r="D31" s="57"/>
      <c r="E31" s="58"/>
    </row>
    <row r="32" spans="1:5" ht="72" x14ac:dyDescent="0.4">
      <c r="A32" s="116" t="s">
        <v>25</v>
      </c>
      <c r="B32" s="81" t="s">
        <v>94</v>
      </c>
      <c r="C32" s="43"/>
      <c r="D32" s="62"/>
      <c r="E32" s="61"/>
    </row>
    <row r="33" spans="1:5" ht="72" x14ac:dyDescent="0.4">
      <c r="A33" s="117"/>
      <c r="B33" s="79" t="s">
        <v>98</v>
      </c>
      <c r="C33" s="37"/>
      <c r="D33" s="55"/>
      <c r="E33" s="56"/>
    </row>
    <row r="34" spans="1:5" ht="48" x14ac:dyDescent="0.4">
      <c r="A34" s="117"/>
      <c r="B34" s="79" t="s">
        <v>99</v>
      </c>
      <c r="C34" s="37"/>
      <c r="D34" s="55"/>
      <c r="E34" s="56"/>
    </row>
    <row r="35" spans="1:5" ht="48" x14ac:dyDescent="0.4">
      <c r="A35" s="117"/>
      <c r="B35" s="79" t="s">
        <v>95</v>
      </c>
      <c r="C35" s="37"/>
      <c r="D35" s="55"/>
      <c r="E35" s="56"/>
    </row>
    <row r="36" spans="1:5" ht="72" x14ac:dyDescent="0.4">
      <c r="A36" s="117"/>
      <c r="B36" s="79" t="s">
        <v>100</v>
      </c>
      <c r="C36" s="37"/>
      <c r="D36" s="55"/>
      <c r="E36" s="56"/>
    </row>
    <row r="37" spans="1:5" ht="72" x14ac:dyDescent="0.4">
      <c r="A37" s="117"/>
      <c r="B37" s="79" t="s">
        <v>101</v>
      </c>
      <c r="C37" s="37"/>
      <c r="D37" s="55"/>
      <c r="E37" s="56"/>
    </row>
    <row r="38" spans="1:5" ht="72" x14ac:dyDescent="0.4">
      <c r="A38" s="117"/>
      <c r="B38" s="79" t="s">
        <v>97</v>
      </c>
      <c r="C38" s="37"/>
      <c r="D38" s="55"/>
      <c r="E38" s="56"/>
    </row>
    <row r="39" spans="1:5" ht="48.75" thickBot="1" x14ac:dyDescent="0.45">
      <c r="A39" s="118"/>
      <c r="B39" s="80" t="s">
        <v>102</v>
      </c>
      <c r="C39" s="38"/>
      <c r="D39" s="57"/>
      <c r="E39" s="58"/>
    </row>
    <row r="40" spans="1:5" ht="72" x14ac:dyDescent="0.4">
      <c r="A40" s="125" t="s">
        <v>18</v>
      </c>
      <c r="B40" s="82" t="s">
        <v>103</v>
      </c>
      <c r="C40" s="43"/>
      <c r="D40" s="62"/>
      <c r="E40" s="61"/>
    </row>
    <row r="41" spans="1:5" ht="72" x14ac:dyDescent="0.4">
      <c r="A41" s="108"/>
      <c r="B41" s="76" t="s">
        <v>104</v>
      </c>
      <c r="C41" s="37"/>
      <c r="D41" s="55"/>
      <c r="E41" s="56"/>
    </row>
    <row r="42" spans="1:5" ht="48" x14ac:dyDescent="0.4">
      <c r="A42" s="108"/>
      <c r="B42" s="76" t="s">
        <v>105</v>
      </c>
      <c r="C42" s="37"/>
      <c r="D42" s="55"/>
      <c r="E42" s="56"/>
    </row>
    <row r="43" spans="1:5" ht="72" x14ac:dyDescent="0.4">
      <c r="A43" s="108"/>
      <c r="B43" s="76" t="s">
        <v>106</v>
      </c>
      <c r="C43" s="37"/>
      <c r="D43" s="55"/>
      <c r="E43" s="56"/>
    </row>
    <row r="44" spans="1:5" ht="72" x14ac:dyDescent="0.4">
      <c r="A44" s="108"/>
      <c r="B44" s="76" t="s">
        <v>107</v>
      </c>
      <c r="C44" s="37"/>
      <c r="D44" s="55"/>
      <c r="E44" s="56"/>
    </row>
    <row r="45" spans="1:5" ht="72.75" thickBot="1" x14ac:dyDescent="0.45">
      <c r="A45" s="109"/>
      <c r="B45" s="83" t="s">
        <v>108</v>
      </c>
      <c r="C45" s="38"/>
      <c r="D45" s="57"/>
      <c r="E45" s="58"/>
    </row>
    <row r="46" spans="1:5" ht="96" x14ac:dyDescent="0.4">
      <c r="A46" s="116" t="s">
        <v>34</v>
      </c>
      <c r="B46" s="81" t="s">
        <v>114</v>
      </c>
      <c r="C46" s="43"/>
      <c r="D46" s="62"/>
      <c r="E46" s="61"/>
    </row>
    <row r="47" spans="1:5" ht="48" x14ac:dyDescent="0.4">
      <c r="A47" s="117"/>
      <c r="B47" s="79" t="s">
        <v>115</v>
      </c>
      <c r="C47" s="37"/>
      <c r="D47" s="55"/>
      <c r="E47" s="56"/>
    </row>
    <row r="48" spans="1:5" ht="72" x14ac:dyDescent="0.4">
      <c r="A48" s="117"/>
      <c r="B48" s="79" t="s">
        <v>109</v>
      </c>
      <c r="C48" s="37"/>
      <c r="D48" s="55"/>
      <c r="E48" s="56"/>
    </row>
    <row r="49" spans="1:5" ht="72" x14ac:dyDescent="0.4">
      <c r="A49" s="117"/>
      <c r="B49" s="79" t="s">
        <v>110</v>
      </c>
      <c r="C49" s="37"/>
      <c r="D49" s="55"/>
      <c r="E49" s="56"/>
    </row>
    <row r="50" spans="1:5" ht="96.75" thickBot="1" x14ac:dyDescent="0.45">
      <c r="A50" s="118"/>
      <c r="B50" s="80" t="s">
        <v>116</v>
      </c>
      <c r="C50" s="38"/>
      <c r="D50" s="57"/>
      <c r="E50" s="58"/>
    </row>
    <row r="51" spans="1:5" ht="72" x14ac:dyDescent="0.4">
      <c r="A51" s="113" t="s">
        <v>26</v>
      </c>
      <c r="B51" s="81" t="s">
        <v>111</v>
      </c>
      <c r="C51" s="43"/>
      <c r="D51" s="62"/>
      <c r="E51" s="61"/>
    </row>
    <row r="52" spans="1:5" ht="96" x14ac:dyDescent="0.4">
      <c r="A52" s="114"/>
      <c r="B52" s="79" t="s">
        <v>117</v>
      </c>
      <c r="C52" s="37"/>
      <c r="D52" s="55"/>
      <c r="E52" s="56"/>
    </row>
    <row r="53" spans="1:5" ht="48" x14ac:dyDescent="0.4">
      <c r="A53" s="114"/>
      <c r="B53" s="79" t="s">
        <v>112</v>
      </c>
      <c r="C53" s="37"/>
      <c r="D53" s="55"/>
      <c r="E53" s="56"/>
    </row>
    <row r="54" spans="1:5" ht="120" x14ac:dyDescent="0.4">
      <c r="A54" s="114"/>
      <c r="B54" s="79" t="s">
        <v>118</v>
      </c>
      <c r="C54" s="37"/>
      <c r="D54" s="55"/>
      <c r="E54" s="56"/>
    </row>
    <row r="55" spans="1:5" ht="72" x14ac:dyDescent="0.4">
      <c r="A55" s="114"/>
      <c r="B55" s="79" t="s">
        <v>119</v>
      </c>
      <c r="C55" s="37"/>
      <c r="D55" s="55"/>
      <c r="E55" s="56"/>
    </row>
    <row r="56" spans="1:5" ht="72.75" thickBot="1" x14ac:dyDescent="0.45">
      <c r="A56" s="115"/>
      <c r="B56" s="80" t="s">
        <v>120</v>
      </c>
      <c r="C56" s="38"/>
      <c r="D56" s="57"/>
      <c r="E56" s="58"/>
    </row>
    <row r="57" spans="1:5" ht="96" x14ac:dyDescent="0.4">
      <c r="A57" s="126" t="s">
        <v>19</v>
      </c>
      <c r="B57" s="81" t="s">
        <v>121</v>
      </c>
      <c r="C57" s="43"/>
      <c r="D57" s="62"/>
      <c r="E57" s="61"/>
    </row>
    <row r="58" spans="1:5" ht="72" x14ac:dyDescent="0.4">
      <c r="A58" s="127"/>
      <c r="B58" s="79" t="s">
        <v>122</v>
      </c>
      <c r="C58" s="37"/>
      <c r="D58" s="55"/>
      <c r="E58" s="56"/>
    </row>
    <row r="59" spans="1:5" ht="72" x14ac:dyDescent="0.4">
      <c r="A59" s="127"/>
      <c r="B59" s="79" t="s">
        <v>113</v>
      </c>
      <c r="C59" s="37"/>
      <c r="D59" s="55"/>
      <c r="E59" s="56"/>
    </row>
    <row r="60" spans="1:5" ht="72.75" thickBot="1" x14ac:dyDescent="0.45">
      <c r="A60" s="128"/>
      <c r="B60" s="80" t="s">
        <v>123</v>
      </c>
      <c r="C60" s="38"/>
      <c r="D60" s="57"/>
      <c r="E60" s="58"/>
    </row>
    <row r="61" spans="1:5" ht="72" x14ac:dyDescent="0.4">
      <c r="A61" s="129" t="s">
        <v>27</v>
      </c>
      <c r="B61" s="78" t="s">
        <v>124</v>
      </c>
      <c r="C61" s="36"/>
      <c r="D61" s="53"/>
      <c r="E61" s="54"/>
    </row>
    <row r="62" spans="1:5" ht="120" x14ac:dyDescent="0.4">
      <c r="A62" s="130"/>
      <c r="B62" s="79" t="s">
        <v>125</v>
      </c>
      <c r="C62" s="37"/>
      <c r="D62" s="55"/>
      <c r="E62" s="56"/>
    </row>
    <row r="63" spans="1:5" ht="72" x14ac:dyDescent="0.4">
      <c r="A63" s="130"/>
      <c r="B63" s="79" t="s">
        <v>126</v>
      </c>
      <c r="C63" s="37"/>
      <c r="D63" s="55"/>
      <c r="E63" s="56"/>
    </row>
    <row r="64" spans="1:5" ht="72" x14ac:dyDescent="0.4">
      <c r="A64" s="130"/>
      <c r="B64" s="79" t="s">
        <v>127</v>
      </c>
      <c r="C64" s="37"/>
      <c r="D64" s="55"/>
      <c r="E64" s="56"/>
    </row>
    <row r="65" spans="1:5" ht="72.75" thickBot="1" x14ac:dyDescent="0.45">
      <c r="A65" s="130"/>
      <c r="B65" s="84" t="s">
        <v>128</v>
      </c>
      <c r="C65" s="39"/>
      <c r="D65" s="59"/>
      <c r="E65" s="60"/>
    </row>
    <row r="66" spans="1:5" ht="72" x14ac:dyDescent="0.4">
      <c r="A66" s="116" t="s">
        <v>28</v>
      </c>
      <c r="B66" s="81" t="s">
        <v>129</v>
      </c>
      <c r="C66" s="43"/>
      <c r="D66" s="62"/>
      <c r="E66" s="61"/>
    </row>
    <row r="67" spans="1:5" ht="72" x14ac:dyDescent="0.4">
      <c r="A67" s="117"/>
      <c r="B67" s="79" t="s">
        <v>130</v>
      </c>
      <c r="C67" s="37"/>
      <c r="D67" s="55"/>
      <c r="E67" s="56"/>
    </row>
    <row r="68" spans="1:5" ht="72" x14ac:dyDescent="0.4">
      <c r="A68" s="117"/>
      <c r="B68" s="79" t="s">
        <v>131</v>
      </c>
      <c r="C68" s="37"/>
      <c r="D68" s="55"/>
      <c r="E68" s="56"/>
    </row>
    <row r="69" spans="1:5" ht="48" x14ac:dyDescent="0.4">
      <c r="A69" s="117"/>
      <c r="B69" s="79" t="s">
        <v>132</v>
      </c>
      <c r="C69" s="37"/>
      <c r="D69" s="55"/>
      <c r="E69" s="56"/>
    </row>
    <row r="70" spans="1:5" ht="72" x14ac:dyDescent="0.4">
      <c r="A70" s="117"/>
      <c r="B70" s="79" t="s">
        <v>133</v>
      </c>
      <c r="C70" s="37"/>
      <c r="D70" s="55"/>
      <c r="E70" s="56"/>
    </row>
    <row r="71" spans="1:5" ht="72.75" thickBot="1" x14ac:dyDescent="0.45">
      <c r="A71" s="118"/>
      <c r="B71" s="80" t="s">
        <v>134</v>
      </c>
      <c r="C71" s="38"/>
      <c r="D71" s="57"/>
      <c r="E71" s="58"/>
    </row>
    <row r="72" spans="1:5" ht="72" x14ac:dyDescent="0.4">
      <c r="A72" s="106" t="s">
        <v>29</v>
      </c>
      <c r="B72" s="81" t="s">
        <v>135</v>
      </c>
      <c r="C72" s="43"/>
      <c r="D72" s="62"/>
      <c r="E72" s="61"/>
    </row>
    <row r="73" spans="1:5" ht="72" x14ac:dyDescent="0.4">
      <c r="A73" s="107"/>
      <c r="B73" s="79" t="s">
        <v>136</v>
      </c>
      <c r="C73" s="37"/>
      <c r="D73" s="55"/>
      <c r="E73" s="56"/>
    </row>
    <row r="74" spans="1:5" ht="72" x14ac:dyDescent="0.4">
      <c r="A74" s="107"/>
      <c r="B74" s="79" t="s">
        <v>137</v>
      </c>
      <c r="C74" s="37"/>
      <c r="D74" s="55"/>
      <c r="E74" s="56"/>
    </row>
    <row r="75" spans="1:5" ht="72" x14ac:dyDescent="0.4">
      <c r="A75" s="107"/>
      <c r="B75" s="79" t="s">
        <v>138</v>
      </c>
      <c r="C75" s="37"/>
      <c r="D75" s="55"/>
      <c r="E75" s="56"/>
    </row>
    <row r="76" spans="1:5" ht="96" x14ac:dyDescent="0.4">
      <c r="A76" s="107"/>
      <c r="B76" s="73" t="s">
        <v>139</v>
      </c>
      <c r="C76" s="37"/>
      <c r="D76" s="55"/>
      <c r="E76" s="56"/>
    </row>
    <row r="77" spans="1:5" ht="72" x14ac:dyDescent="0.4">
      <c r="A77" s="107"/>
      <c r="B77" s="79" t="s">
        <v>140</v>
      </c>
      <c r="C77" s="37"/>
      <c r="D77" s="55"/>
      <c r="E77" s="56"/>
    </row>
    <row r="78" spans="1:5" ht="72" x14ac:dyDescent="0.4">
      <c r="A78" s="107"/>
      <c r="B78" s="79" t="s">
        <v>142</v>
      </c>
      <c r="C78" s="37"/>
      <c r="D78" s="55"/>
      <c r="E78" s="56"/>
    </row>
    <row r="79" spans="1:5" ht="72" x14ac:dyDescent="0.4">
      <c r="A79" s="107"/>
      <c r="B79" s="79" t="s">
        <v>141</v>
      </c>
      <c r="C79" s="37"/>
      <c r="D79" s="55"/>
      <c r="E79" s="56"/>
    </row>
    <row r="80" spans="1:5" ht="72" x14ac:dyDescent="0.4">
      <c r="A80" s="107"/>
      <c r="B80" s="79" t="s">
        <v>143</v>
      </c>
      <c r="C80" s="37"/>
      <c r="D80" s="55"/>
      <c r="E80" s="56"/>
    </row>
    <row r="81" spans="1:55" ht="72" x14ac:dyDescent="0.4">
      <c r="A81" s="107"/>
      <c r="B81" s="79" t="s">
        <v>144</v>
      </c>
      <c r="C81" s="37"/>
      <c r="D81" s="55"/>
      <c r="E81" s="56"/>
    </row>
    <row r="82" spans="1:55" ht="72" x14ac:dyDescent="0.4">
      <c r="A82" s="107"/>
      <c r="B82" s="79" t="s">
        <v>145</v>
      </c>
      <c r="C82" s="37"/>
      <c r="D82" s="55"/>
      <c r="E82" s="56"/>
    </row>
    <row r="83" spans="1:55" ht="48" x14ac:dyDescent="0.4">
      <c r="A83" s="107"/>
      <c r="B83" s="79" t="s">
        <v>146</v>
      </c>
      <c r="C83" s="37"/>
      <c r="D83" s="55"/>
      <c r="E83" s="56"/>
    </row>
    <row r="84" spans="1:55" ht="48" x14ac:dyDescent="0.4">
      <c r="A84" s="107"/>
      <c r="B84" s="79" t="s">
        <v>147</v>
      </c>
      <c r="C84" s="37"/>
      <c r="D84" s="55"/>
      <c r="E84" s="56"/>
    </row>
    <row r="85" spans="1:55" ht="48" x14ac:dyDescent="0.4">
      <c r="A85" s="107"/>
      <c r="B85" s="79" t="s">
        <v>148</v>
      </c>
      <c r="C85" s="37"/>
      <c r="D85" s="55"/>
      <c r="E85" s="56"/>
    </row>
    <row r="86" spans="1:55" ht="72" x14ac:dyDescent="0.4">
      <c r="A86" s="107"/>
      <c r="B86" s="79" t="s">
        <v>149</v>
      </c>
      <c r="C86" s="37"/>
      <c r="D86" s="55"/>
      <c r="E86" s="56"/>
    </row>
    <row r="87" spans="1:55" ht="72.75" thickBot="1" x14ac:dyDescent="0.45">
      <c r="A87" s="124"/>
      <c r="B87" s="80" t="s">
        <v>150</v>
      </c>
      <c r="C87" s="38"/>
      <c r="D87" s="57"/>
      <c r="E87" s="58"/>
    </row>
    <row r="89" spans="1:55" ht="73.5" customHeight="1" x14ac:dyDescent="0.4">
      <c r="A89" s="119" t="s">
        <v>190</v>
      </c>
      <c r="B89" s="120"/>
      <c r="C89" s="120"/>
      <c r="D89" s="120"/>
      <c r="E89" s="120"/>
    </row>
    <row r="90" spans="1:55" s="15" customFormat="1" ht="19.5" customHeight="1" x14ac:dyDescent="0.4">
      <c r="A90" s="102" t="s">
        <v>184</v>
      </c>
      <c r="B90" s="103"/>
      <c r="C90" s="103"/>
      <c r="D90" s="103"/>
      <c r="E90" s="103"/>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R90" s="16"/>
      <c r="AS90" s="17"/>
      <c r="AT90" s="17"/>
      <c r="AU90" s="17"/>
      <c r="AV90" s="17"/>
      <c r="AW90" s="17"/>
      <c r="AX90" s="17"/>
      <c r="AY90" s="17"/>
      <c r="AZ90" s="17"/>
      <c r="BA90" s="17"/>
      <c r="BB90" s="17"/>
      <c r="BC90" s="17"/>
    </row>
    <row r="91" spans="1:55" s="15" customFormat="1" ht="20.65" customHeight="1" x14ac:dyDescent="0.4">
      <c r="A91" s="104" t="s">
        <v>187</v>
      </c>
      <c r="B91" s="105"/>
      <c r="C91" s="105"/>
      <c r="D91" s="105"/>
      <c r="E91" s="105"/>
      <c r="F91" s="19"/>
      <c r="G91" s="19"/>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R91" s="16"/>
      <c r="AS91" s="17"/>
      <c r="AT91" s="17"/>
      <c r="AU91" s="17"/>
      <c r="AV91" s="17"/>
      <c r="AW91" s="17"/>
      <c r="AX91" s="17"/>
      <c r="AY91" s="17"/>
      <c r="AZ91" s="17"/>
      <c r="BA91" s="17"/>
      <c r="BB91" s="17"/>
      <c r="BC91" s="17"/>
    </row>
  </sheetData>
  <mergeCells count="21">
    <mergeCell ref="B1:E1"/>
    <mergeCell ref="B2:E2"/>
    <mergeCell ref="A72:A87"/>
    <mergeCell ref="A40:A45"/>
    <mergeCell ref="A46:A50"/>
    <mergeCell ref="A51:A56"/>
    <mergeCell ref="A57:A60"/>
    <mergeCell ref="A61:A65"/>
    <mergeCell ref="A5:A11"/>
    <mergeCell ref="B20:E20"/>
    <mergeCell ref="B12:E12"/>
    <mergeCell ref="B16:E16"/>
    <mergeCell ref="B24:E24"/>
    <mergeCell ref="A90:E90"/>
    <mergeCell ref="A91:E91"/>
    <mergeCell ref="A12:A19"/>
    <mergeCell ref="A20:A27"/>
    <mergeCell ref="A28:A31"/>
    <mergeCell ref="A32:A39"/>
    <mergeCell ref="A66:A71"/>
    <mergeCell ref="A89:E89"/>
  </mergeCells>
  <phoneticPr fontId="17"/>
  <dataValidations xWindow="1673" yWindow="709" count="2">
    <dataValidation allowBlank="1" showInputMessage="1" showErrorMessage="1" promptTitle="注" prompt="「×」や「△」と評価された項目は、「〇」になるためのギャップを埋める対応策を記載。最終的に各課題の取り組むべき優先順位も決める。" sqref="E4" xr:uid="{00000000-0002-0000-0200-000000000000}"/>
    <dataValidation allowBlank="1" showInputMessage="1" showErrorMessage="1" promptTitle="注" prompt="例:規定、要綱、計画、リスト、資産台帳、ガイド、マニュアル、IEC資材、ビデオなど。確認の方法がない場合は 「なし」 と記載。 △評価の場合は理由を記述。" sqref="D4" xr:uid="{00000000-0002-0000-0200-000001000000}"/>
  </dataValidations>
  <hyperlinks>
    <hyperlink ref="A90:E90" r:id="rId1" display="© World Health Organization 2020. Some rights reserved. This work is available under the CC BY-NC-SA 3.0 IGO licence." xr:uid="{00000000-0004-0000-0200-000000000000}"/>
  </hyperlinks>
  <pageMargins left="0.43307086614173229" right="0.43307086614173229" top="0.31496062992125984" bottom="0.31496062992125984" header="0.31496062992125984" footer="0.31496062992125984"/>
  <pageSetup paperSize="8" scale="58" fitToHeight="0" orientation="portrait" r:id="rId2"/>
  <rowBreaks count="3" manualBreakCount="3">
    <brk id="31" max="16383" man="1"/>
    <brk id="56" max="16383" man="1"/>
    <brk id="71"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58586F0A-1F4C-48DE-A3A4-D71C6568DBFD}">
            <xm:f>NOT(ISERROR(SEARCH(Drop_Down!$C$2,C5)))</xm:f>
            <xm:f>Drop_Down!$C$2</xm:f>
            <x14:dxf>
              <fill>
                <patternFill>
                  <bgColor rgb="FFFF4F4F"/>
                </patternFill>
              </fill>
            </x14:dxf>
          </x14:cfRule>
          <xm:sqref>C5:D11 C21:D23 C13:D15 C17:D19 C25:D87</xm:sqref>
        </x14:conditionalFormatting>
        <x14:conditionalFormatting xmlns:xm="http://schemas.microsoft.com/office/excel/2006/main">
          <x14:cfRule type="containsText" priority="3" operator="containsText" id="{483DB19A-BC67-418A-A44D-5486C7CD7886}">
            <xm:f>NOT(ISERROR(SEARCH(Drop_Down!$C$2,C5)))</xm:f>
            <xm:f>Drop_Down!$C$2</xm:f>
            <x14:dxf/>
          </x14:cfRule>
          <xm:sqref>C21:D23 C13:D15 C17:D19 C25:D87 C5:D11</xm:sqref>
        </x14:conditionalFormatting>
        <x14:conditionalFormatting xmlns:xm="http://schemas.microsoft.com/office/excel/2006/main">
          <x14:cfRule type="containsText" priority="2" operator="containsText" id="{B0FE5203-07F3-40A8-842E-4A3134D3B9A5}">
            <xm:f>NOT(ISERROR(SEARCH(Drop_Down!$C$3,C5)))</xm:f>
            <xm:f>Drop_Down!$C$3</xm:f>
            <x14:dxf>
              <fill>
                <patternFill>
                  <bgColor rgb="FFFFFF66"/>
                </patternFill>
              </fill>
            </x14:dxf>
          </x14:cfRule>
          <xm:sqref>C5:D11 C21:D23 C13:D15 C17:D19 C25:D87</xm:sqref>
        </x14:conditionalFormatting>
        <x14:conditionalFormatting xmlns:xm="http://schemas.microsoft.com/office/excel/2006/main">
          <x14:cfRule type="containsText" priority="1" operator="containsText" id="{EFDE2984-5930-4155-B442-C23597D76B9E}">
            <xm:f>NOT(ISERROR(SEARCH(Drop_Down!$C$4,C5)))</xm:f>
            <xm:f>Drop_Down!$C$4</xm:f>
            <x14:dxf>
              <fill>
                <patternFill>
                  <bgColor rgb="FF00DE64"/>
                </patternFill>
              </fill>
            </x14:dxf>
          </x14:cfRule>
          <xm:sqref>C5:D11 C21:D23 C13:D15 C17:D19 C25:D87</xm:sqref>
        </x14:conditionalFormatting>
      </x14:conditionalFormattings>
    </ext>
    <ext xmlns:x14="http://schemas.microsoft.com/office/spreadsheetml/2009/9/main" uri="{CCE6A557-97BC-4b89-ADB6-D9C93CAAB3DF}">
      <x14:dataValidations xmlns:xm="http://schemas.microsoft.com/office/excel/2006/main" xWindow="1673" yWindow="709" count="1">
        <x14:dataValidation type="list" allowBlank="1" showInputMessage="1" showErrorMessage="1" xr:uid="{00000000-0002-0000-0200-000002000000}">
          <x14:formula1>
            <xm:f>Drop_Down!$C$2:$C$4</xm:f>
          </x14:formula1>
          <xm:sqref>C21:C23 C5:C11 C17:C19 C25:C87 C13:C15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33"/>
  <sheetViews>
    <sheetView showGridLines="0" tabSelected="1" topLeftCell="B1" workbookViewId="0">
      <selection activeCell="D19" sqref="D19"/>
    </sheetView>
  </sheetViews>
  <sheetFormatPr defaultRowHeight="18.75" x14ac:dyDescent="0.4"/>
  <cols>
    <col min="1" max="1" width="9.125" hidden="1" customWidth="1"/>
    <col min="2" max="2" width="61" customWidth="1"/>
    <col min="3" max="3" width="11.75" customWidth="1"/>
    <col min="4" max="4" width="18.875" customWidth="1"/>
  </cols>
  <sheetData>
    <row r="1" spans="1:4" ht="46.15" customHeight="1" thickBot="1" x14ac:dyDescent="0.45"/>
    <row r="2" spans="1:4" ht="19.5" thickBot="1" x14ac:dyDescent="0.45">
      <c r="B2" s="142" t="s">
        <v>67</v>
      </c>
      <c r="C2" s="143"/>
      <c r="D2" s="144"/>
    </row>
    <row r="3" spans="1:4" x14ac:dyDescent="0.4">
      <c r="B3" s="33" t="s">
        <v>66</v>
      </c>
      <c r="C3" s="9" t="s">
        <v>0</v>
      </c>
      <c r="D3" s="6" t="s">
        <v>1</v>
      </c>
    </row>
    <row r="4" spans="1:4" x14ac:dyDescent="0.4">
      <c r="A4">
        <v>1</v>
      </c>
      <c r="B4" s="34" t="s">
        <v>164</v>
      </c>
      <c r="C4" s="147">
        <f>COUNTIF('2-チェックリスト'!C5:C11, "△")*0.5+ COUNTIF('2-チェックリスト'!C5:C11, "〇")</f>
        <v>0</v>
      </c>
      <c r="D4" s="7">
        <f>C4/7</f>
        <v>0</v>
      </c>
    </row>
    <row r="5" spans="1:4" x14ac:dyDescent="0.4">
      <c r="B5" s="34" t="s">
        <v>165</v>
      </c>
      <c r="C5" s="150">
        <f>COUNTIF('2-チェックリスト'!C13:C15, "△")*0.5+ COUNTIF('2-チェックリスト'!C13:C15, "〇")+COUNTIF('2-チェックリスト'!C17:C19, "△")*0.5+ COUNTIF('2-チェックリスト'!C17:C19, "〇")</f>
        <v>0</v>
      </c>
      <c r="D5" s="7">
        <f>C5/6</f>
        <v>0</v>
      </c>
    </row>
    <row r="6" spans="1:4" x14ac:dyDescent="0.4">
      <c r="B6" s="34" t="s">
        <v>166</v>
      </c>
      <c r="C6" s="150">
        <f>COUNTIF('2-チェックリスト'!C21:C23, "△")*0.5+ COUNTIF('2-チェックリスト'!C21:C23, "〇")+COUNTIF('2-チェックリスト'!C25:C27, "△")*0.5+ COUNTIF('2-チェックリスト'!C25:C27, "〇")</f>
        <v>0</v>
      </c>
      <c r="D6" s="7">
        <f>C6/6</f>
        <v>0</v>
      </c>
    </row>
    <row r="7" spans="1:4" x14ac:dyDescent="0.4">
      <c r="B7" s="34" t="s">
        <v>167</v>
      </c>
      <c r="C7" s="148">
        <f>COUNTIF('2-チェックリスト'!C28:C31, "△")*0.5+ COUNTIF('2-チェックリスト'!C28:C31, "〇")</f>
        <v>0</v>
      </c>
      <c r="D7" s="7">
        <f>C7/4</f>
        <v>0</v>
      </c>
    </row>
    <row r="8" spans="1:4" x14ac:dyDescent="0.4">
      <c r="B8" s="34" t="s">
        <v>168</v>
      </c>
      <c r="C8" s="149">
        <f>COUNTIF('2-チェックリスト'!C32:C39, "△")*0.5+ COUNTIF('2-チェックリスト'!C32:C39, "〇")</f>
        <v>0</v>
      </c>
      <c r="D8" s="7">
        <f>C8/8</f>
        <v>0</v>
      </c>
    </row>
    <row r="9" spans="1:4" x14ac:dyDescent="0.4">
      <c r="B9" s="34" t="s">
        <v>169</v>
      </c>
      <c r="C9" s="150">
        <f>COUNTIF('2-チェックリスト'!C40:C45, "△")*0.5+ COUNTIF('2-チェックリスト'!C40:C45, "〇")</f>
        <v>0</v>
      </c>
      <c r="D9" s="7">
        <f>C9/6</f>
        <v>0</v>
      </c>
    </row>
    <row r="10" spans="1:4" x14ac:dyDescent="0.4">
      <c r="B10" s="34" t="s">
        <v>170</v>
      </c>
      <c r="C10" s="151">
        <f>COUNTIF('2-チェックリスト'!C46:C50, "△")*0.5+ COUNTIF('2-チェックリスト'!C46:C50, "〇")</f>
        <v>0</v>
      </c>
      <c r="D10" s="7">
        <f>C10/5</f>
        <v>0</v>
      </c>
    </row>
    <row r="11" spans="1:4" x14ac:dyDescent="0.4">
      <c r="B11" s="34" t="s">
        <v>171</v>
      </c>
      <c r="C11" s="150">
        <f>COUNTIF('2-チェックリスト'!C51:C56, "△")*0.5+ COUNTIF('2-チェックリスト'!C51:C56, "〇")</f>
        <v>0</v>
      </c>
      <c r="D11" s="7">
        <f>C11/6</f>
        <v>0</v>
      </c>
    </row>
    <row r="12" spans="1:4" x14ac:dyDescent="0.4">
      <c r="B12" s="34" t="s">
        <v>172</v>
      </c>
      <c r="C12" s="148">
        <f>COUNTIF('2-チェックリスト'!C57:C60, "△")*0.5+ COUNTIF('2-チェックリスト'!C57:C60, "〇")</f>
        <v>0</v>
      </c>
      <c r="D12" s="7">
        <f>C12/4</f>
        <v>0</v>
      </c>
    </row>
    <row r="13" spans="1:4" x14ac:dyDescent="0.4">
      <c r="B13" s="3" t="s">
        <v>27</v>
      </c>
      <c r="C13" s="152">
        <f>COUNTIF('2-チェックリスト'!C61:C65, "△")*0.5+ COUNTIF('2-チェックリスト'!C61:C65, "〇")</f>
        <v>0</v>
      </c>
      <c r="D13" s="7">
        <f>C13/5</f>
        <v>0</v>
      </c>
    </row>
    <row r="14" spans="1:4" x14ac:dyDescent="0.4">
      <c r="B14" s="34" t="s">
        <v>28</v>
      </c>
      <c r="C14" s="150">
        <f>COUNTIF('2-チェックリスト'!C66:C71, "△")*0.5+ COUNTIF('2-チェックリスト'!C66:C71, "〇")</f>
        <v>0</v>
      </c>
      <c r="D14" s="7">
        <f>C14/6</f>
        <v>0</v>
      </c>
    </row>
    <row r="15" spans="1:4" ht="19.5" thickBot="1" x14ac:dyDescent="0.45">
      <c r="B15" s="35" t="s">
        <v>29</v>
      </c>
      <c r="C15" s="153">
        <f>COUNTIF('2-チェックリスト'!C72:C87, "△")*0.5+ COUNTIF('2-チェックリスト'!C72:C87, "〇")</f>
        <v>0</v>
      </c>
      <c r="D15" s="8">
        <f>C15/16</f>
        <v>0</v>
      </c>
    </row>
    <row r="16" spans="1:4" x14ac:dyDescent="0.4">
      <c r="D16" s="2"/>
    </row>
    <row r="18" spans="1:55" x14ac:dyDescent="0.4">
      <c r="D18" s="2"/>
    </row>
    <row r="29" spans="1:55" x14ac:dyDescent="0.4">
      <c r="B29" s="85" t="s">
        <v>191</v>
      </c>
    </row>
    <row r="30" spans="1:55" x14ac:dyDescent="0.4">
      <c r="B30" s="85" t="s">
        <v>185</v>
      </c>
    </row>
    <row r="31" spans="1:55" x14ac:dyDescent="0.4">
      <c r="B31" s="85" t="s">
        <v>186</v>
      </c>
    </row>
    <row r="32" spans="1:55" s="15" customFormat="1" ht="19.149999999999999" customHeight="1" x14ac:dyDescent="0.4">
      <c r="A32" s="102" t="s">
        <v>184</v>
      </c>
      <c r="B32" s="103"/>
      <c r="C32" s="103"/>
      <c r="D32" s="103"/>
      <c r="E32" s="103"/>
      <c r="F32" s="103"/>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R32" s="16"/>
      <c r="AS32" s="17"/>
      <c r="AT32" s="17"/>
      <c r="AU32" s="17"/>
      <c r="AV32" s="17"/>
      <c r="AW32" s="17"/>
      <c r="AX32" s="17"/>
      <c r="AY32" s="17"/>
      <c r="AZ32" s="17"/>
      <c r="BA32" s="17"/>
      <c r="BB32" s="17"/>
      <c r="BC32" s="17"/>
    </row>
    <row r="33" spans="1:55" s="15" customFormat="1" ht="22.15" customHeight="1" x14ac:dyDescent="0.4">
      <c r="A33" s="145" t="s">
        <v>187</v>
      </c>
      <c r="B33" s="146"/>
      <c r="C33" s="146"/>
      <c r="D33" s="146"/>
      <c r="E33" s="146"/>
      <c r="F33" s="146"/>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R33" s="16"/>
      <c r="AS33" s="17"/>
      <c r="AT33" s="17"/>
      <c r="AU33" s="17"/>
      <c r="AV33" s="17"/>
      <c r="AW33" s="17"/>
      <c r="AX33" s="17"/>
      <c r="AY33" s="17"/>
      <c r="AZ33" s="17"/>
      <c r="BA33" s="17"/>
      <c r="BB33" s="17"/>
      <c r="BC33" s="17"/>
    </row>
  </sheetData>
  <sheetProtection selectLockedCells="1" selectUnlockedCells="1"/>
  <mergeCells count="3">
    <mergeCell ref="B2:D2"/>
    <mergeCell ref="A32:F32"/>
    <mergeCell ref="A33:F33"/>
  </mergeCells>
  <phoneticPr fontId="17"/>
  <conditionalFormatting sqref="D4:D15">
    <cfRule type="colorScale" priority="1">
      <colorScale>
        <cfvo type="min"/>
        <cfvo type="num" val="0.5"/>
        <cfvo type="max"/>
        <color rgb="FFF8696B"/>
        <color rgb="FFFFEB84"/>
        <color rgb="FF63BE7B"/>
      </colorScale>
    </cfRule>
    <cfRule type="colorScale" priority="2">
      <colorScale>
        <cfvo type="min"/>
        <cfvo type="percent" val="50"/>
        <cfvo type="max"/>
        <color rgb="FFF8696B"/>
        <color rgb="FFFFEB84"/>
        <color rgb="FF63BE7B"/>
      </colorScale>
    </cfRule>
  </conditionalFormatting>
  <hyperlinks>
    <hyperlink ref="A32:F32" r:id="rId1" display="© World Health Organization 2020. Some rights reserved. This work is available under the CC BY-NC-SA 3.0 IGO licence." xr:uid="{00000000-0004-0000-0300-000000000000}"/>
  </hyperlinks>
  <printOptions horizontalCentered="1"/>
  <pageMargins left="0.23622047244094491" right="0.23622047244094491" top="0.94488188976377963" bottom="0.74803149606299213" header="0.31496062992125984" footer="0.31496062992125984"/>
  <pageSetup paperSize="9" scale="69" orientation="landscape" r:id="rId2"/>
  <ignoredErrors>
    <ignoredError sqref="D10" formula="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H13"/>
  <sheetViews>
    <sheetView topLeftCell="A6" zoomScale="110" zoomScaleNormal="110" workbookViewId="0">
      <selection activeCell="H11" sqref="H11"/>
    </sheetView>
  </sheetViews>
  <sheetFormatPr defaultRowHeight="18.75" x14ac:dyDescent="0.4"/>
  <cols>
    <col min="3" max="3" width="23.625" customWidth="1"/>
    <col min="6" max="6" width="9.125" customWidth="1"/>
    <col min="8" max="8" width="12.25" customWidth="1"/>
  </cols>
  <sheetData>
    <row r="2" spans="3:8" x14ac:dyDescent="0.4">
      <c r="C2" s="32" t="s">
        <v>20</v>
      </c>
      <c r="F2" t="s">
        <v>2</v>
      </c>
    </row>
    <row r="3" spans="3:8" x14ac:dyDescent="0.4">
      <c r="C3" s="32" t="s">
        <v>21</v>
      </c>
      <c r="F3" t="s">
        <v>3</v>
      </c>
    </row>
    <row r="4" spans="3:8" x14ac:dyDescent="0.4">
      <c r="C4" s="32" t="s">
        <v>22</v>
      </c>
    </row>
    <row r="8" spans="3:8" ht="37.5" x14ac:dyDescent="0.4">
      <c r="D8" s="49" t="s">
        <v>44</v>
      </c>
      <c r="F8" s="14" t="s">
        <v>4</v>
      </c>
      <c r="H8" s="49" t="s">
        <v>54</v>
      </c>
    </row>
    <row r="9" spans="3:8" x14ac:dyDescent="0.4">
      <c r="D9" s="49" t="s">
        <v>45</v>
      </c>
      <c r="F9" s="50" t="s">
        <v>156</v>
      </c>
      <c r="H9" s="49" t="s">
        <v>59</v>
      </c>
    </row>
    <row r="10" spans="3:8" x14ac:dyDescent="0.4">
      <c r="D10" s="49" t="s">
        <v>155</v>
      </c>
      <c r="F10" s="50" t="s">
        <v>157</v>
      </c>
      <c r="H10" s="49" t="s">
        <v>159</v>
      </c>
    </row>
    <row r="11" spans="3:8" ht="37.5" x14ac:dyDescent="0.4">
      <c r="F11" s="50" t="s">
        <v>158</v>
      </c>
      <c r="H11" s="49" t="s">
        <v>53</v>
      </c>
    </row>
    <row r="12" spans="3:8" ht="37.5" x14ac:dyDescent="0.4">
      <c r="F12" s="50" t="s">
        <v>52</v>
      </c>
      <c r="H12" s="10" t="s">
        <v>5</v>
      </c>
    </row>
    <row r="13" spans="3:8" x14ac:dyDescent="0.4">
      <c r="F13" s="14" t="s">
        <v>5</v>
      </c>
    </row>
  </sheetData>
  <phoneticPr fontId="17"/>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92C14E21FAA9544B88DF96BDA77A278" ma:contentTypeVersion="11" ma:contentTypeDescription="新しいドキュメントを作成します。" ma:contentTypeScope="" ma:versionID="6492e97c62dfbf1edb77b8b43fb266ba">
  <xsd:schema xmlns:xsd="http://www.w3.org/2001/XMLSchema" xmlns:xs="http://www.w3.org/2001/XMLSchema" xmlns:p="http://schemas.microsoft.com/office/2006/metadata/properties" xmlns:ns2="9c5a9dae-9e3f-4270-bd09-9d0242fa9f9d" xmlns:ns3="bb6c5256-4ecf-4568-b025-01e5d18d54f2" targetNamespace="http://schemas.microsoft.com/office/2006/metadata/properties" ma:root="true" ma:fieldsID="913b12225ba3d2ee2d21330ca92eae46" ns2:_="" ns3:_="">
    <xsd:import namespace="9c5a9dae-9e3f-4270-bd09-9d0242fa9f9d"/>
    <xsd:import namespace="bb6c5256-4ecf-4568-b025-01e5d18d54f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a9dae-9e3f-4270-bd09-9d0242fa9f9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6c5256-4ecf-4568-b025-01e5d18d54f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0CD131-004B-42A8-941A-32C1008B9AD7}">
  <ds:schemaRefs>
    <ds:schemaRef ds:uri="http://schemas.microsoft.com/office/2006/documentManagement/types"/>
    <ds:schemaRef ds:uri="bb6c5256-4ecf-4568-b025-01e5d18d54f2"/>
    <ds:schemaRef ds:uri="http://purl.org/dc/dcmitype/"/>
    <ds:schemaRef ds:uri="http://purl.org/dc/term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9c5a9dae-9e3f-4270-bd09-9d0242fa9f9d"/>
    <ds:schemaRef ds:uri="http://www.w3.org/XML/1998/namespace"/>
  </ds:schemaRefs>
</ds:datastoreItem>
</file>

<file path=customXml/itemProps2.xml><?xml version="1.0" encoding="utf-8"?>
<ds:datastoreItem xmlns:ds="http://schemas.openxmlformats.org/officeDocument/2006/customXml" ds:itemID="{A94CD286-A2CE-4B30-A8A5-6F49F4FA6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a9dae-9e3f-4270-bd09-9d0242fa9f9d"/>
    <ds:schemaRef ds:uri="bb6c5256-4ecf-4568-b025-01e5d18d54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3DA91B-70EB-4078-A0AE-EE68451B98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はじめに</vt:lpstr>
      <vt:lpstr>1-基本情報</vt:lpstr>
      <vt:lpstr>2-チェックリスト</vt:lpstr>
      <vt:lpstr>3-結果</vt:lpstr>
      <vt:lpstr>Drop_Down</vt:lpstr>
      <vt:lpstr>'2-チェックリスト'!_ftnref3</vt:lpstr>
      <vt:lpstr>'1-基本情報'!Print_Area</vt:lpstr>
      <vt:lpstr>'2-チェックリスト'!Print_Area</vt:lpstr>
      <vt:lpstr>'3-結果'!Print_Area</vt:lpstr>
      <vt:lpstr>はじめに!Print_Area</vt:lpstr>
      <vt:lpstr>'2-チェックリスト'!Print_Titles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LAPITAN, Jostacio M.</dc:creator>
  <cp:keywords/>
  <dc:description/>
  <cp:lastModifiedBy>宮本 教子(20192031)</cp:lastModifiedBy>
  <cp:revision/>
  <cp:lastPrinted>2021-04-01T00:23:43Z</cp:lastPrinted>
  <dcterms:created xsi:type="dcterms:W3CDTF">2020-03-04T20:08:52Z</dcterms:created>
  <dcterms:modified xsi:type="dcterms:W3CDTF">2021-04-23T00:41:02Z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0x010100392C14E21FAA9544B88DF96BDA77A278</vt:lpwstr>
  </property>
</Properties>
</file>