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oshizaka.uy\Desktop\"/>
    </mc:Choice>
  </mc:AlternateContent>
  <xr:revisionPtr revIDLastSave="0" documentId="13_ncr:1_{F8B23979-33C9-4F95-BA58-05EC84FEEF2B}" xr6:coauthVersionLast="47" xr6:coauthVersionMax="47" xr10:uidLastSave="{00000000-0000-0000-0000-000000000000}"/>
  <bookViews>
    <workbookView xWindow="-108" yWindow="-108" windowWidth="23256" windowHeight="12456" xr2:uid="{00000000-000D-0000-FFFF-FFFF00000000}"/>
  </bookViews>
  <sheets>
    <sheet name="１　申込手順" sheetId="11" r:id="rId1"/>
    <sheet name="２　お願い・感染症及び災害への対応" sheetId="13" r:id="rId2"/>
    <sheet name="３　Step1_事前調整用紙" sheetId="2" r:id="rId3"/>
    <sheet name="４　Step2_開催依頼書" sheetId="5" r:id="rId4"/>
    <sheet name="5　救急法_コース概要" sheetId="6" r:id="rId5"/>
    <sheet name="6　水上安全法_コース概要" sheetId="7" r:id="rId6"/>
    <sheet name="7　健康生活支援講習_コース概要" sheetId="8" r:id="rId7"/>
    <sheet name="8　幼児安全法_コース概要" sheetId="9" r:id="rId8"/>
  </sheets>
  <definedNames>
    <definedName name="_xlnm.Print_Area" localSheetId="0">'１　申込手順'!$A$1:$N$52</definedName>
    <definedName name="_xlnm.Print_Area" localSheetId="2">'３　Step1_事前調整用紙'!$A$1:$AA$28</definedName>
    <definedName name="_xlnm.Print_Area" localSheetId="3">'４　Step2_開催依頼書'!$A$1:$AB$44</definedName>
    <definedName name="救急法">'３　Step1_事前調整用紙'!$AF$2:$AK$2</definedName>
    <definedName name="健康生活支援講習">'３　Step1_事前調整用紙'!$AF$4:$AK$4</definedName>
    <definedName name="講習種別">'３　Step1_事前調整用紙'!$AE$1:$AE$5</definedName>
    <definedName name="水上安全法">'３　Step1_事前調整用紙'!$AF$3:$AK$3</definedName>
    <definedName name="選択してください">'３　Step1_事前調整用紙'!$AF$1:$AK$1</definedName>
    <definedName name="幼児安全法">'３　Step1_事前調整用紙'!$AF$5:$AJ$5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5" l="1"/>
  <c r="E8" i="5"/>
  <c r="J15" i="5" s="1"/>
  <c r="P15" i="5" l="1"/>
  <c r="Q3" i="5"/>
  <c r="M22" i="5"/>
  <c r="I22" i="5"/>
  <c r="Q24" i="5"/>
  <c r="AA42" i="5" l="1"/>
  <c r="Y42" i="5"/>
  <c r="W42" i="5"/>
  <c r="U42" i="5"/>
  <c r="P12" i="5" l="1"/>
  <c r="W20" i="5"/>
  <c r="E20" i="5"/>
  <c r="E25" i="5"/>
  <c r="W24" i="5" l="1"/>
  <c r="K24" i="5"/>
  <c r="T23" i="5"/>
  <c r="I23" i="5"/>
  <c r="I21" i="5"/>
  <c r="W19" i="5"/>
  <c r="I19" i="5"/>
  <c r="I18" i="5"/>
  <c r="E7" i="5"/>
  <c r="P10" i="5" l="1"/>
  <c r="P11" i="5"/>
  <c r="P14" i="5"/>
  <c r="W10" i="5" l="1"/>
</calcChain>
</file>

<file path=xl/sharedStrings.xml><?xml version="1.0" encoding="utf-8"?>
<sst xmlns="http://schemas.openxmlformats.org/spreadsheetml/2006/main" count="562" uniqueCount="301">
  <si>
    <t>Vr 17（R7.2.1）</t>
    <phoneticPr fontId="1"/>
  </si>
  <si>
    <t>〈　講習申込の手順　〉</t>
    <rPh sb="2" eb="4">
      <t>コウ</t>
    </rPh>
    <rPh sb="4" eb="6">
      <t>モウシコミ</t>
    </rPh>
    <rPh sb="7" eb="9">
      <t>テジュン</t>
    </rPh>
    <phoneticPr fontId="1"/>
  </si>
  <si>
    <t>Step1</t>
    <phoneticPr fontId="1"/>
  </si>
  <si>
    <r>
      <t>事前調整用紙の提出</t>
    </r>
    <r>
      <rPr>
        <sz val="11"/>
        <color theme="2" tint="-0.89999084444715716"/>
        <rFont val="游ゴシック"/>
        <family val="3"/>
        <charset val="128"/>
        <scheme val="minor"/>
      </rPr>
      <t>（コースや開催日を入力し仮予約を行う。）</t>
    </r>
    <rPh sb="14" eb="16">
      <t>カイサイ</t>
    </rPh>
    <rPh sb="16" eb="17">
      <t>ヒ</t>
    </rPh>
    <rPh sb="18" eb="20">
      <t>ニュウリョク</t>
    </rPh>
    <rPh sb="21" eb="24">
      <t>カリヨヤク</t>
    </rPh>
    <rPh sb="25" eb="26">
      <t>オコナ</t>
    </rPh>
    <phoneticPr fontId="1"/>
  </si>
  <si>
    <t>（１）事前調整用紙の入力</t>
    <rPh sb="3" eb="9">
      <t>ジゼンチョウセイヨウシ</t>
    </rPh>
    <rPh sb="10" eb="12">
      <t>ニュウリョク</t>
    </rPh>
    <phoneticPr fontId="1"/>
  </si>
  <si>
    <t>　・以下を参照し「３　Step１_事前調整用紙」を入力してください。</t>
    <rPh sb="2" eb="4">
      <t>イカ</t>
    </rPh>
    <rPh sb="5" eb="7">
      <t>サンショウ</t>
    </rPh>
    <rPh sb="25" eb="27">
      <t>ニュウリョク</t>
    </rPh>
    <phoneticPr fontId="1"/>
  </si>
  <si>
    <t>（２）コースの選択</t>
    <rPh sb="7" eb="9">
      <t>センタク</t>
    </rPh>
    <phoneticPr fontId="1"/>
  </si>
  <si>
    <r>
      <t>　・</t>
    </r>
    <r>
      <rPr>
        <sz val="11"/>
        <rFont val="游ゴシック"/>
        <family val="3"/>
        <charset val="128"/>
        <scheme val="minor"/>
      </rPr>
      <t>コース概要（5～8の各シート）を参照しコース</t>
    </r>
    <r>
      <rPr>
        <sz val="11"/>
        <color theme="1"/>
        <rFont val="游ゴシック"/>
        <family val="3"/>
        <charset val="128"/>
        <scheme val="minor"/>
      </rPr>
      <t>を選択してください。</t>
    </r>
    <rPh sb="5" eb="7">
      <t>ガイヨウ</t>
    </rPh>
    <rPh sb="12" eb="13">
      <t>カク</t>
    </rPh>
    <rPh sb="18" eb="20">
      <t>サンショウ</t>
    </rPh>
    <rPh sb="25" eb="27">
      <t>センタク</t>
    </rPh>
    <phoneticPr fontId="1"/>
  </si>
  <si>
    <t>（３）開催日</t>
    <rPh sb="3" eb="5">
      <t>カイサイ</t>
    </rPh>
    <rPh sb="5" eb="6">
      <t>ヒ</t>
    </rPh>
    <phoneticPr fontId="1"/>
  </si>
  <si>
    <t>　・開催日は第３希望まで入力してください。（開催希望日は申込時点から２か月先の期日）</t>
    <rPh sb="2" eb="4">
      <t>カイサイ</t>
    </rPh>
    <rPh sb="4" eb="5">
      <t>ヒ</t>
    </rPh>
    <rPh sb="6" eb="7">
      <t>ダイ</t>
    </rPh>
    <rPh sb="8" eb="10">
      <t>キボウ</t>
    </rPh>
    <rPh sb="12" eb="14">
      <t>ニュウリョク</t>
    </rPh>
    <rPh sb="22" eb="24">
      <t>カイサイ</t>
    </rPh>
    <rPh sb="24" eb="26">
      <t>キボウ</t>
    </rPh>
    <rPh sb="26" eb="27">
      <t>ヒ</t>
    </rPh>
    <rPh sb="28" eb="30">
      <t>モウシコミ</t>
    </rPh>
    <rPh sb="30" eb="32">
      <t>ジテン</t>
    </rPh>
    <rPh sb="36" eb="37">
      <t>ゲツ</t>
    </rPh>
    <rPh sb="37" eb="38">
      <t>サキ</t>
    </rPh>
    <rPh sb="39" eb="41">
      <t>キジツ</t>
    </rPh>
    <phoneticPr fontId="1"/>
  </si>
  <si>
    <t>　・必ずしも希望日の中から講習を開催できるとは限りません。再度希望日を挙げていただく場合がございます。</t>
    <rPh sb="2" eb="3">
      <t>カナラ</t>
    </rPh>
    <rPh sb="6" eb="8">
      <t>キボウ</t>
    </rPh>
    <rPh sb="8" eb="9">
      <t>ヒ</t>
    </rPh>
    <rPh sb="10" eb="11">
      <t>ナカ</t>
    </rPh>
    <rPh sb="13" eb="15">
      <t>コウ</t>
    </rPh>
    <rPh sb="16" eb="18">
      <t>カイサイ</t>
    </rPh>
    <rPh sb="23" eb="24">
      <t>カギ</t>
    </rPh>
    <rPh sb="29" eb="31">
      <t>サイド</t>
    </rPh>
    <rPh sb="31" eb="33">
      <t>キボウ</t>
    </rPh>
    <rPh sb="33" eb="34">
      <t>ヒ</t>
    </rPh>
    <rPh sb="35" eb="36">
      <t>ア</t>
    </rPh>
    <rPh sb="42" eb="44">
      <t>バアイ</t>
    </rPh>
    <phoneticPr fontId="1"/>
  </si>
  <si>
    <t>（４）時間</t>
    <phoneticPr fontId="1"/>
  </si>
  <si>
    <t>　・時間は午前9時30分から午後5時までの間で設定してください。</t>
    <rPh sb="2" eb="4">
      <t>ジカン</t>
    </rPh>
    <rPh sb="21" eb="22">
      <t>カン</t>
    </rPh>
    <rPh sb="23" eb="25">
      <t>セッテイ</t>
    </rPh>
    <phoneticPr fontId="1"/>
  </si>
  <si>
    <t>（５）事前調整用紙の提出</t>
    <rPh sb="3" eb="9">
      <t>ジゼンチョウセイヨウシ</t>
    </rPh>
    <rPh sb="10" eb="12">
      <t>テイシュツ</t>
    </rPh>
    <phoneticPr fontId="1"/>
  </si>
  <si>
    <r>
      <t>　・提出期限：開催希望日の中で直近の日から換算して</t>
    </r>
    <r>
      <rPr>
        <b/>
        <sz val="11"/>
        <color theme="1"/>
        <rFont val="游ゴシック"/>
        <family val="3"/>
        <charset val="128"/>
        <scheme val="minor"/>
      </rPr>
      <t>2か月前まで</t>
    </r>
    <rPh sb="2" eb="4">
      <t>テイシュツ</t>
    </rPh>
    <rPh sb="4" eb="6">
      <t>キゲン</t>
    </rPh>
    <rPh sb="7" eb="9">
      <t>カイサイ</t>
    </rPh>
    <rPh sb="9" eb="12">
      <t>キボウビ</t>
    </rPh>
    <rPh sb="13" eb="14">
      <t>ナカ</t>
    </rPh>
    <rPh sb="15" eb="17">
      <t>チョッキン</t>
    </rPh>
    <rPh sb="18" eb="19">
      <t>ビ</t>
    </rPh>
    <rPh sb="21" eb="23">
      <t>カンサン</t>
    </rPh>
    <rPh sb="27" eb="28">
      <t>ゲツ</t>
    </rPh>
    <rPh sb="28" eb="29">
      <t>マエ</t>
    </rPh>
    <phoneticPr fontId="1"/>
  </si>
  <si>
    <t>　・提出先：日本赤十字社茨城県支部　事業推進課代表アドレス</t>
    <rPh sb="2" eb="4">
      <t>テイシュツ</t>
    </rPh>
    <rPh sb="4" eb="5">
      <t>サキ</t>
    </rPh>
    <rPh sb="6" eb="17">
      <t>ニホン</t>
    </rPh>
    <rPh sb="18" eb="23">
      <t>ジギョウ</t>
    </rPh>
    <rPh sb="23" eb="25">
      <t>ダイヒョウ</t>
    </rPh>
    <phoneticPr fontId="1"/>
  </si>
  <si>
    <t>jigyou@ibaraki.jrc.or.jp</t>
    <phoneticPr fontId="1"/>
  </si>
  <si>
    <t>★</t>
    <phoneticPr fontId="1"/>
  </si>
  <si>
    <r>
      <t>開 催 日 の 調  整</t>
    </r>
    <r>
      <rPr>
        <sz val="11"/>
        <rFont val="游ゴシック"/>
        <family val="3"/>
        <charset val="128"/>
        <scheme val="minor"/>
      </rPr>
      <t>(当支部が候補日の中から開催日を調整する。）</t>
    </r>
    <rPh sb="0" eb="1">
      <t>カイ</t>
    </rPh>
    <rPh sb="2" eb="3">
      <t>サイ</t>
    </rPh>
    <rPh sb="4" eb="5">
      <t>ヒ</t>
    </rPh>
    <rPh sb="8" eb="9">
      <t>チョウ</t>
    </rPh>
    <rPh sb="11" eb="12">
      <t>ヒトシ</t>
    </rPh>
    <rPh sb="13" eb="16">
      <t>トウシブ</t>
    </rPh>
    <rPh sb="17" eb="20">
      <t>コウホビ</t>
    </rPh>
    <rPh sb="21" eb="22">
      <t>ナカ</t>
    </rPh>
    <rPh sb="24" eb="26">
      <t>カイサイ</t>
    </rPh>
    <rPh sb="26" eb="27">
      <t>ヒ</t>
    </rPh>
    <rPh sb="28" eb="30">
      <t>チョウセイ</t>
    </rPh>
    <phoneticPr fontId="1"/>
  </si>
  <si>
    <t>（１）当支部が事前調整用紙に記載のある候補日の中から開催日を調整します。</t>
    <rPh sb="3" eb="6">
      <t>トウシブ</t>
    </rPh>
    <rPh sb="7" eb="11">
      <t>ジゼンチョウセイ</t>
    </rPh>
    <rPh sb="11" eb="13">
      <t>ヨウシ</t>
    </rPh>
    <rPh sb="14" eb="16">
      <t>キサイ</t>
    </rPh>
    <rPh sb="19" eb="22">
      <t>コウホビ</t>
    </rPh>
    <rPh sb="23" eb="24">
      <t>ナカ</t>
    </rPh>
    <rPh sb="26" eb="29">
      <t>カイサイビ</t>
    </rPh>
    <rPh sb="30" eb="32">
      <t>チョウセイ</t>
    </rPh>
    <phoneticPr fontId="1"/>
  </si>
  <si>
    <t>（２）調整後、貴団体担当者あて確定した開催日をメールでお知らせします。</t>
    <rPh sb="3" eb="5">
      <t>チョウセイ</t>
    </rPh>
    <rPh sb="5" eb="6">
      <t>ノチ</t>
    </rPh>
    <rPh sb="7" eb="8">
      <t>キ</t>
    </rPh>
    <rPh sb="8" eb="10">
      <t>ダンタイ</t>
    </rPh>
    <rPh sb="10" eb="13">
      <t>タントウシャ</t>
    </rPh>
    <rPh sb="15" eb="17">
      <t>カクテイ</t>
    </rPh>
    <rPh sb="19" eb="21">
      <t>カイサイ</t>
    </rPh>
    <rPh sb="21" eb="22">
      <t>ヒ</t>
    </rPh>
    <rPh sb="28" eb="29">
      <t>シ</t>
    </rPh>
    <phoneticPr fontId="1"/>
  </si>
  <si>
    <t>　◎これで仮予約が完了となります。</t>
    <rPh sb="5" eb="8">
      <t>カリヨヤク</t>
    </rPh>
    <rPh sb="9" eb="11">
      <t>カンリョウ</t>
    </rPh>
    <phoneticPr fontId="1"/>
  </si>
  <si>
    <t>Step２</t>
    <phoneticPr fontId="1"/>
  </si>
  <si>
    <t>開催依頼書＆講習実施チェックリスト提出</t>
    <rPh sb="0" eb="2">
      <t>カイサイ</t>
    </rPh>
    <rPh sb="2" eb="5">
      <t>イライショ</t>
    </rPh>
    <rPh sb="6" eb="8">
      <t>コウ</t>
    </rPh>
    <rPh sb="8" eb="10">
      <t>ジッシ</t>
    </rPh>
    <rPh sb="17" eb="19">
      <t>テイシュツ</t>
    </rPh>
    <phoneticPr fontId="1"/>
  </si>
  <si>
    <t>（１）開催依頼書の入力</t>
    <rPh sb="3" eb="5">
      <t>カイサイ</t>
    </rPh>
    <rPh sb="5" eb="8">
      <t>イライショ</t>
    </rPh>
    <rPh sb="9" eb="11">
      <t>ニュウリョク</t>
    </rPh>
    <phoneticPr fontId="1"/>
  </si>
  <si>
    <t>　・以下を参照し「Step２_開催依頼書」を入力してください。</t>
    <rPh sb="2" eb="4">
      <t>イカ</t>
    </rPh>
    <rPh sb="5" eb="7">
      <t>サンショウ</t>
    </rPh>
    <rPh sb="22" eb="24">
      <t>ニュウリョク</t>
    </rPh>
    <phoneticPr fontId="1"/>
  </si>
  <si>
    <t>（２）購入資材・教材</t>
    <rPh sb="3" eb="5">
      <t>コウニュウ</t>
    </rPh>
    <rPh sb="5" eb="7">
      <t>シザイ</t>
    </rPh>
    <rPh sb="8" eb="10">
      <t>キョウザイ</t>
    </rPh>
    <phoneticPr fontId="1"/>
  </si>
  <si>
    <t>　・小冊子等の教材を購入する場合はその数を入力してください。</t>
    <rPh sb="2" eb="5">
      <t>ショウサッシ</t>
    </rPh>
    <rPh sb="5" eb="6">
      <t>トウ</t>
    </rPh>
    <rPh sb="7" eb="9">
      <t>キョウザイ</t>
    </rPh>
    <rPh sb="10" eb="12">
      <t>コウニュウ</t>
    </rPh>
    <rPh sb="14" eb="16">
      <t>バアイ</t>
    </rPh>
    <rPh sb="19" eb="20">
      <t>カズ</t>
    </rPh>
    <rPh sb="21" eb="23">
      <t>ニュウリョク</t>
    </rPh>
    <phoneticPr fontId="1"/>
  </si>
  <si>
    <r>
      <t>　・購入数は、開催日の2週間前まで変更可能です。</t>
    </r>
    <r>
      <rPr>
        <b/>
        <sz val="11"/>
        <rFont val="游ゴシック"/>
        <family val="3"/>
        <charset val="128"/>
        <scheme val="minor"/>
      </rPr>
      <t>（納品後は未使用であっても返却できません。）</t>
    </r>
    <rPh sb="2" eb="4">
      <t>コウニュウ</t>
    </rPh>
    <rPh sb="4" eb="5">
      <t>スウ</t>
    </rPh>
    <rPh sb="7" eb="9">
      <t>カイサイ</t>
    </rPh>
    <rPh sb="9" eb="10">
      <t>ヒ</t>
    </rPh>
    <rPh sb="12" eb="14">
      <t>シュウカン</t>
    </rPh>
    <rPh sb="14" eb="15">
      <t>マエ</t>
    </rPh>
    <rPh sb="17" eb="19">
      <t>ヘンコウ</t>
    </rPh>
    <rPh sb="19" eb="21">
      <t>カノウ</t>
    </rPh>
    <rPh sb="25" eb="27">
      <t>ノウヒン</t>
    </rPh>
    <rPh sb="27" eb="28">
      <t>ゴ</t>
    </rPh>
    <phoneticPr fontId="1"/>
  </si>
  <si>
    <t>　・数は不足が生じないように注意してください。</t>
    <rPh sb="2" eb="3">
      <t>カズ</t>
    </rPh>
    <rPh sb="4" eb="6">
      <t>フソク</t>
    </rPh>
    <rPh sb="7" eb="8">
      <t>ショウ</t>
    </rPh>
    <rPh sb="14" eb="16">
      <t>チュウイ</t>
    </rPh>
    <phoneticPr fontId="1"/>
  </si>
  <si>
    <t>（３）資材の貸出・返却</t>
    <rPh sb="3" eb="5">
      <t>シザイ</t>
    </rPh>
    <rPh sb="6" eb="8">
      <t>カシダシ</t>
    </rPh>
    <rPh sb="9" eb="11">
      <t>ヘンキャク</t>
    </rPh>
    <phoneticPr fontId="1"/>
  </si>
  <si>
    <t>　・資材（AEDや心肺蘇生用人形等）を主催団体へ貸し出します。資材運搬は主催団体に行っていただきます。</t>
    <rPh sb="2" eb="4">
      <t>シザイ</t>
    </rPh>
    <rPh sb="9" eb="13">
      <t>シン</t>
    </rPh>
    <rPh sb="13" eb="14">
      <t>ヨウ</t>
    </rPh>
    <rPh sb="14" eb="16">
      <t>ニンギョウ</t>
    </rPh>
    <rPh sb="16" eb="17">
      <t>トウ</t>
    </rPh>
    <rPh sb="19" eb="21">
      <t>シュサイ</t>
    </rPh>
    <rPh sb="21" eb="23">
      <t>ダンタイ</t>
    </rPh>
    <rPh sb="24" eb="25">
      <t>カ</t>
    </rPh>
    <rPh sb="26" eb="27">
      <t>ダ</t>
    </rPh>
    <rPh sb="31" eb="33">
      <t>シザイ</t>
    </rPh>
    <rPh sb="33" eb="35">
      <t>ウンパン</t>
    </rPh>
    <rPh sb="36" eb="40">
      <t>シュサイダンタイ</t>
    </rPh>
    <rPh sb="41" eb="42">
      <t>オコナ</t>
    </rPh>
    <phoneticPr fontId="1"/>
  </si>
  <si>
    <t>　・資材の貸出・返却は原則火・水・木曜日（祝祭日を除く）の10:00～11:30または13:30～15:00にお願いします。</t>
    <rPh sb="11" eb="13">
      <t>ゲンソク</t>
    </rPh>
    <phoneticPr fontId="1"/>
  </si>
  <si>
    <t>　・宅配便の利用も可能です。（送料は主催団体負担）</t>
    <rPh sb="2" eb="5">
      <t>タクハイビン</t>
    </rPh>
    <rPh sb="6" eb="8">
      <t>リヨウ</t>
    </rPh>
    <rPh sb="9" eb="11">
      <t>カノウ</t>
    </rPh>
    <rPh sb="15" eb="17">
      <t>ソウリョウ</t>
    </rPh>
    <rPh sb="18" eb="20">
      <t>シュサイ</t>
    </rPh>
    <rPh sb="20" eb="22">
      <t>ダンタイ</t>
    </rPh>
    <rPh sb="22" eb="24">
      <t>フタン</t>
    </rPh>
    <phoneticPr fontId="1"/>
  </si>
  <si>
    <t>（４）開催依頼書と講習実施チェックリストの提出</t>
    <rPh sb="3" eb="5">
      <t>カイサイ</t>
    </rPh>
    <rPh sb="5" eb="8">
      <t>イライショ</t>
    </rPh>
    <rPh sb="9" eb="11">
      <t>コウ</t>
    </rPh>
    <rPh sb="11" eb="13">
      <t>ジッシ</t>
    </rPh>
    <rPh sb="21" eb="23">
      <t>テイシュツ</t>
    </rPh>
    <phoneticPr fontId="1"/>
  </si>
  <si>
    <r>
      <t>　・提出期限：開催日の</t>
    </r>
    <r>
      <rPr>
        <b/>
        <sz val="11"/>
        <color theme="1"/>
        <rFont val="游ゴシック"/>
        <family val="3"/>
        <charset val="128"/>
        <scheme val="minor"/>
      </rPr>
      <t>6週間前まで</t>
    </r>
    <rPh sb="2" eb="4">
      <t>テイシュツ</t>
    </rPh>
    <rPh sb="4" eb="6">
      <t>キゲン</t>
    </rPh>
    <rPh sb="7" eb="9">
      <t>カイサイ</t>
    </rPh>
    <rPh sb="9" eb="10">
      <t>ヒ</t>
    </rPh>
    <rPh sb="12" eb="13">
      <t>シュウ</t>
    </rPh>
    <rPh sb="13" eb="14">
      <t>カン</t>
    </rPh>
    <rPh sb="14" eb="15">
      <t>マエ</t>
    </rPh>
    <phoneticPr fontId="1"/>
  </si>
  <si>
    <t>　◎これで申込が完了となります。</t>
    <rPh sb="5" eb="7">
      <t>モウシコミ</t>
    </rPh>
    <rPh sb="8" eb="10">
      <t>カンリョウ</t>
    </rPh>
    <phoneticPr fontId="1"/>
  </si>
  <si>
    <t>Step３</t>
    <phoneticPr fontId="1"/>
  </si>
  <si>
    <r>
      <t>費用の支払い</t>
    </r>
    <r>
      <rPr>
        <sz val="11"/>
        <color theme="2" tint="-0.89999084444715716"/>
        <rFont val="游ゴシック"/>
        <family val="3"/>
        <charset val="128"/>
        <scheme val="minor"/>
      </rPr>
      <t>（小冊子等の教材購入や開催負担金が発生する場合の費用のお支払い。）</t>
    </r>
    <rPh sb="0" eb="2">
      <t>ヒヨウ</t>
    </rPh>
    <rPh sb="3" eb="5">
      <t>シハラ</t>
    </rPh>
    <rPh sb="7" eb="10">
      <t>ショウサッシ</t>
    </rPh>
    <rPh sb="10" eb="11">
      <t>トウ</t>
    </rPh>
    <rPh sb="12" eb="14">
      <t>キョウザイ</t>
    </rPh>
    <rPh sb="14" eb="16">
      <t>コウニュウ</t>
    </rPh>
    <rPh sb="17" eb="19">
      <t>カイサイ</t>
    </rPh>
    <rPh sb="19" eb="21">
      <t>フタン</t>
    </rPh>
    <rPh sb="21" eb="22">
      <t>キン</t>
    </rPh>
    <rPh sb="23" eb="25">
      <t>ハッセイ</t>
    </rPh>
    <rPh sb="27" eb="29">
      <t>バアイ</t>
    </rPh>
    <rPh sb="30" eb="32">
      <t>ヒヨウ</t>
    </rPh>
    <rPh sb="34" eb="36">
      <t>シハラ</t>
    </rPh>
    <phoneticPr fontId="1"/>
  </si>
  <si>
    <t>（１）請求書の送付</t>
    <rPh sb="3" eb="6">
      <t>セイキュウショ</t>
    </rPh>
    <rPh sb="7" eb="9">
      <t>ソウフ</t>
    </rPh>
    <phoneticPr fontId="1"/>
  </si>
  <si>
    <t>　・講習開催後、当支部から請求書を送付します。</t>
    <rPh sb="2" eb="4">
      <t>コウ</t>
    </rPh>
    <rPh sb="4" eb="6">
      <t>カイサイ</t>
    </rPh>
    <rPh sb="6" eb="7">
      <t>ゴ</t>
    </rPh>
    <rPh sb="8" eb="11">
      <t>トウシブ</t>
    </rPh>
    <rPh sb="13" eb="16">
      <t>セイキュウショ</t>
    </rPh>
    <rPh sb="17" eb="19">
      <t>ソウフ</t>
    </rPh>
    <phoneticPr fontId="1"/>
  </si>
  <si>
    <t>（２）費用の支払い</t>
    <rPh sb="3" eb="5">
      <t>ヒヨウ</t>
    </rPh>
    <rPh sb="6" eb="8">
      <t>シハラ</t>
    </rPh>
    <phoneticPr fontId="1"/>
  </si>
  <si>
    <t>　・請求書に記載された指定口座へ請求額をお支払いください。</t>
    <rPh sb="2" eb="5">
      <t>セイキュウショ</t>
    </rPh>
    <rPh sb="6" eb="8">
      <t>キサイ</t>
    </rPh>
    <rPh sb="11" eb="13">
      <t>シテイ</t>
    </rPh>
    <rPh sb="13" eb="15">
      <t>コウザ</t>
    </rPh>
    <rPh sb="16" eb="18">
      <t>セイキュウ</t>
    </rPh>
    <rPh sb="18" eb="19">
      <t>ガク</t>
    </rPh>
    <rPh sb="21" eb="23">
      <t>シハラ</t>
    </rPh>
    <phoneticPr fontId="1"/>
  </si>
  <si>
    <t>　・開催負担金（主催団体が日赤地区分区、赤十字奉仕団、青少年赤十字加盟校の場合に限り負担金は免除。）</t>
    <rPh sb="8" eb="10">
      <t>シュサイ</t>
    </rPh>
    <rPh sb="10" eb="12">
      <t>ダンタイ</t>
    </rPh>
    <rPh sb="13" eb="15">
      <t>ニッセキ</t>
    </rPh>
    <rPh sb="15" eb="17">
      <t>チク</t>
    </rPh>
    <rPh sb="17" eb="19">
      <t>ブンク</t>
    </rPh>
    <rPh sb="20" eb="23">
      <t>セキ</t>
    </rPh>
    <rPh sb="23" eb="26">
      <t>ホウ</t>
    </rPh>
    <rPh sb="27" eb="30">
      <t>セイショウネン</t>
    </rPh>
    <rPh sb="30" eb="33">
      <t>セキ</t>
    </rPh>
    <rPh sb="33" eb="36">
      <t>カメイコウ</t>
    </rPh>
    <rPh sb="37" eb="39">
      <t>バアイ</t>
    </rPh>
    <rPh sb="40" eb="41">
      <t>カギ</t>
    </rPh>
    <rPh sb="42" eb="45">
      <t>フタンキン</t>
    </rPh>
    <rPh sb="46" eb="48">
      <t>メンジョ</t>
    </rPh>
    <phoneticPr fontId="1"/>
  </si>
  <si>
    <t>　　4時間以上の講習</t>
    <phoneticPr fontId="1"/>
  </si>
  <si>
    <t>　　4時間未満の講習</t>
    <phoneticPr fontId="1"/>
  </si>
  <si>
    <t>！</t>
    <phoneticPr fontId="1"/>
  </si>
  <si>
    <t>講習開催にあたってのお願い</t>
    <rPh sb="0" eb="4">
      <t>コウシュウカイサイ</t>
    </rPh>
    <rPh sb="11" eb="12">
      <t>ネガ</t>
    </rPh>
    <phoneticPr fontId="1"/>
  </si>
  <si>
    <t>　適切な講習指導や指導員派遣のため、講習開催団体の皆様へ以下についてお願い申し上げます。</t>
    <rPh sb="1" eb="3">
      <t>テキセツ</t>
    </rPh>
    <rPh sb="4" eb="8">
      <t>コウシュウシドウ</t>
    </rPh>
    <rPh sb="9" eb="14">
      <t>シドウインハケン</t>
    </rPh>
    <rPh sb="18" eb="24">
      <t>コウシュウカイサイダンタイ</t>
    </rPh>
    <rPh sb="25" eb="27">
      <t>ミナサマ</t>
    </rPh>
    <rPh sb="28" eb="30">
      <t>イカ</t>
    </rPh>
    <rPh sb="35" eb="36">
      <t>ネガ</t>
    </rPh>
    <rPh sb="37" eb="38">
      <t>モウ</t>
    </rPh>
    <rPh sb="39" eb="40">
      <t>ア</t>
    </rPh>
    <phoneticPr fontId="1"/>
  </si>
  <si>
    <t xml:space="preserve">    ・申込み（事前調整用紙の提出）は開催希望日の2か月以上前に行ってください。</t>
    <rPh sb="5" eb="7">
      <t>モウシコミ</t>
    </rPh>
    <rPh sb="9" eb="15">
      <t>ジゼンチョウセイヨウシ</t>
    </rPh>
    <rPh sb="16" eb="18">
      <t>テイシュツ</t>
    </rPh>
    <rPh sb="20" eb="24">
      <t>カイサイキボウ</t>
    </rPh>
    <rPh sb="24" eb="25">
      <t>ビ</t>
    </rPh>
    <rPh sb="28" eb="29">
      <t>ゲツ</t>
    </rPh>
    <rPh sb="29" eb="32">
      <t>イジョウマエ</t>
    </rPh>
    <rPh sb="33" eb="34">
      <t>オコナ</t>
    </rPh>
    <phoneticPr fontId="1"/>
  </si>
  <si>
    <r>
      <t>　・受講者は</t>
    </r>
    <r>
      <rPr>
        <b/>
        <sz val="11"/>
        <rFont val="游ゴシック"/>
        <family val="3"/>
        <charset val="128"/>
        <scheme val="minor"/>
      </rPr>
      <t>5名以上</t>
    </r>
    <r>
      <rPr>
        <sz val="11"/>
        <rFont val="游ゴシック"/>
        <family val="3"/>
        <charset val="128"/>
        <scheme val="minor"/>
      </rPr>
      <t>を確保してください。</t>
    </r>
    <rPh sb="2" eb="5">
      <t>ジュコウシャ</t>
    </rPh>
    <rPh sb="7" eb="10">
      <t>メイイジョウ</t>
    </rPh>
    <rPh sb="11" eb="13">
      <t>カクホ</t>
    </rPh>
    <phoneticPr fontId="1"/>
  </si>
  <si>
    <r>
      <t>　・受講者が</t>
    </r>
    <r>
      <rPr>
        <b/>
        <sz val="11"/>
        <rFont val="游ゴシック"/>
        <family val="3"/>
        <charset val="128"/>
        <scheme val="minor"/>
      </rPr>
      <t>50名以上の場合はオンライン講習</t>
    </r>
    <r>
      <rPr>
        <sz val="11"/>
        <rFont val="游ゴシック"/>
        <family val="3"/>
        <charset val="128"/>
        <scheme val="minor"/>
      </rPr>
      <t>でお申込みください。</t>
    </r>
    <rPh sb="2" eb="5">
      <t>ジュコウシャ</t>
    </rPh>
    <rPh sb="8" eb="11">
      <t>メイイジョウ</t>
    </rPh>
    <rPh sb="12" eb="14">
      <t>バアイ</t>
    </rPh>
    <rPh sb="20" eb="22">
      <t>コウシュウ</t>
    </rPh>
    <rPh sb="24" eb="26">
      <t>モウシコ</t>
    </rPh>
    <phoneticPr fontId="1"/>
  </si>
  <si>
    <t>　・講習時間は午前9時30分から午後5時までとさせていただきます。</t>
    <rPh sb="2" eb="4">
      <t>コウシュウ</t>
    </rPh>
    <rPh sb="4" eb="6">
      <t>ジカン</t>
    </rPh>
    <phoneticPr fontId="1"/>
  </si>
  <si>
    <t>　・講習指導は1日に2回（コマ）までとさせていただきます。</t>
    <rPh sb="2" eb="4">
      <t>コウシュウ</t>
    </rPh>
    <rPh sb="4" eb="6">
      <t>シドウ</t>
    </rPh>
    <rPh sb="8" eb="9">
      <t>ニチ</t>
    </rPh>
    <rPh sb="11" eb="12">
      <t>カイ</t>
    </rPh>
    <phoneticPr fontId="1"/>
  </si>
  <si>
    <t>感染症及び災害への対応</t>
    <rPh sb="0" eb="3">
      <t>カンセンショウ</t>
    </rPh>
    <rPh sb="3" eb="4">
      <t>オヨ</t>
    </rPh>
    <rPh sb="5" eb="7">
      <t>サイガイ</t>
    </rPh>
    <rPh sb="9" eb="11">
      <t>タイオウ</t>
    </rPh>
    <phoneticPr fontId="1"/>
  </si>
  <si>
    <t>　講習の中止について</t>
    <rPh sb="1" eb="3">
      <t>コウシュウ</t>
    </rPh>
    <rPh sb="4" eb="6">
      <t>チュウシ</t>
    </rPh>
    <phoneticPr fontId="1"/>
  </si>
  <si>
    <t>　・感染症の拡大によって講習開催日の１か月前から当日までの間、国や県等から行動制限の要請が行われた場合、講習を中止します。</t>
    <rPh sb="2" eb="5">
      <t>カンセンショウ</t>
    </rPh>
    <rPh sb="6" eb="8">
      <t>カクダイ</t>
    </rPh>
    <phoneticPr fontId="1"/>
  </si>
  <si>
    <t>　・上記に限らず、当支部の判断で講習を中止する場合があること。</t>
    <rPh sb="2" eb="4">
      <t>ジョウキ</t>
    </rPh>
    <phoneticPr fontId="1"/>
  </si>
  <si>
    <t>　・災害が発生、またはその恐れがある場合も講習を中止とさせていただきます。</t>
    <rPh sb="2" eb="4">
      <t>サイガイ</t>
    </rPh>
    <rPh sb="5" eb="7">
      <t>ハッセイ</t>
    </rPh>
    <rPh sb="13" eb="14">
      <t>オソ</t>
    </rPh>
    <rPh sb="18" eb="20">
      <t>バアイ</t>
    </rPh>
    <rPh sb="21" eb="23">
      <t>コウシュウ</t>
    </rPh>
    <rPh sb="24" eb="26">
      <t>チュウシ</t>
    </rPh>
    <phoneticPr fontId="1"/>
  </si>
  <si>
    <t>【オンライン講習について】</t>
    <rPh sb="6" eb="8">
      <t>コウシュウ</t>
    </rPh>
    <phoneticPr fontId="1"/>
  </si>
  <si>
    <t>〇救急法及び幼児安全法の一次救命処置（心肺蘇生、AEDの使い方等）に関してオンラインでの講習開催が可能です。</t>
    <rPh sb="1" eb="4">
      <t>キュウキュウホウ</t>
    </rPh>
    <rPh sb="4" eb="5">
      <t>オヨ</t>
    </rPh>
    <rPh sb="6" eb="11">
      <t>ヨウジアンゼンホウ</t>
    </rPh>
    <rPh sb="12" eb="18">
      <t>イチジキュウメイショチ</t>
    </rPh>
    <rPh sb="19" eb="23">
      <t>シンパイソセイ</t>
    </rPh>
    <rPh sb="28" eb="29">
      <t>ツカ</t>
    </rPh>
    <rPh sb="30" eb="31">
      <t>カタ</t>
    </rPh>
    <rPh sb="31" eb="32">
      <t>トウ</t>
    </rPh>
    <rPh sb="34" eb="35">
      <t>カン</t>
    </rPh>
    <rPh sb="44" eb="48">
      <t>コウシュウカイサイ</t>
    </rPh>
    <rPh sb="49" eb="51">
      <t>カノウ</t>
    </rPh>
    <phoneticPr fontId="1"/>
  </si>
  <si>
    <t>〇対面型講習と比べて「多人数での受講の際に理解が深めやすい」、「短時間で気軽に受講できる」などのメリットがあります。</t>
    <rPh sb="1" eb="4">
      <t>タイメンガタ</t>
    </rPh>
    <rPh sb="4" eb="6">
      <t>コウシュウ</t>
    </rPh>
    <rPh sb="7" eb="8">
      <t>クラ</t>
    </rPh>
    <rPh sb="11" eb="14">
      <t>タニンズウ</t>
    </rPh>
    <rPh sb="16" eb="18">
      <t>ジュコウ</t>
    </rPh>
    <rPh sb="19" eb="20">
      <t>サイ</t>
    </rPh>
    <rPh sb="21" eb="23">
      <t>リカイ</t>
    </rPh>
    <rPh sb="24" eb="25">
      <t>フカ</t>
    </rPh>
    <rPh sb="32" eb="35">
      <t>タンジカン</t>
    </rPh>
    <rPh sb="36" eb="38">
      <t>キガル</t>
    </rPh>
    <rPh sb="39" eb="41">
      <t>ジュコウ</t>
    </rPh>
    <phoneticPr fontId="1"/>
  </si>
  <si>
    <t>〇内容や費用の詳細は救急法及び幼児安全法のコース概要を参照願います。</t>
    <rPh sb="1" eb="3">
      <t>ナイヨウ</t>
    </rPh>
    <rPh sb="4" eb="6">
      <t>ヒヨウ</t>
    </rPh>
    <rPh sb="7" eb="9">
      <t>ショウサイ</t>
    </rPh>
    <rPh sb="10" eb="13">
      <t>キュウキュウホウ</t>
    </rPh>
    <rPh sb="13" eb="14">
      <t>オヨ</t>
    </rPh>
    <rPh sb="15" eb="20">
      <t>ヨウジアンゼンホウ</t>
    </rPh>
    <rPh sb="24" eb="26">
      <t>ガイヨウ</t>
    </rPh>
    <rPh sb="27" eb="30">
      <t>サンショウネガ</t>
    </rPh>
    <phoneticPr fontId="1"/>
  </si>
  <si>
    <t>Step1　赤十字講習　事前調整用紙</t>
    <rPh sb="6" eb="9">
      <t>セキジュウジ</t>
    </rPh>
    <rPh sb="9" eb="11">
      <t>コウシュウ</t>
    </rPh>
    <rPh sb="12" eb="14">
      <t>ジゼン</t>
    </rPh>
    <rPh sb="14" eb="16">
      <t>チョウセイ</t>
    </rPh>
    <rPh sb="16" eb="18">
      <t>ヨウシ</t>
    </rPh>
    <phoneticPr fontId="1"/>
  </si>
  <si>
    <t>選択してください</t>
    <rPh sb="0" eb="2">
      <t>センタク</t>
    </rPh>
    <phoneticPr fontId="1"/>
  </si>
  <si>
    <t>救急法</t>
    <rPh sb="0" eb="3">
      <t>キュウキュウホウ</t>
    </rPh>
    <phoneticPr fontId="1"/>
  </si>
  <si>
    <t>救急_1　オンライン講習（心肺蘇生・AED)</t>
    <rPh sb="10" eb="12">
      <t>コウシュウ</t>
    </rPh>
    <rPh sb="13" eb="17">
      <t>シン</t>
    </rPh>
    <phoneticPr fontId="1"/>
  </si>
  <si>
    <t>救急_2　短期講習（心肺蘇生・AED)</t>
    <rPh sb="5" eb="7">
      <t>タンキ</t>
    </rPh>
    <rPh sb="7" eb="9">
      <t>コウシュウ</t>
    </rPh>
    <rPh sb="10" eb="14">
      <t>シン</t>
    </rPh>
    <phoneticPr fontId="1"/>
  </si>
  <si>
    <t>救急_3　基礎講習</t>
    <rPh sb="5" eb="7">
      <t>キソ</t>
    </rPh>
    <rPh sb="7" eb="9">
      <t>コウシュウ</t>
    </rPh>
    <phoneticPr fontId="1"/>
  </si>
  <si>
    <t>救急_4　基礎講習＋救急員養成講習</t>
    <rPh sb="5" eb="7">
      <t>キソ</t>
    </rPh>
    <rPh sb="7" eb="9">
      <t>コウ</t>
    </rPh>
    <rPh sb="10" eb="12">
      <t>キュウキュウ</t>
    </rPh>
    <rPh sb="12" eb="13">
      <t>イン</t>
    </rPh>
    <rPh sb="13" eb="15">
      <t>ヨウセイ</t>
    </rPh>
    <rPh sb="15" eb="17">
      <t>コウシュウ</t>
    </rPh>
    <phoneticPr fontId="1"/>
  </si>
  <si>
    <t>申込日</t>
    <rPh sb="0" eb="3">
      <t>モウシコミビ</t>
    </rPh>
    <phoneticPr fontId="1"/>
  </si>
  <si>
    <t>西暦</t>
    <rPh sb="0" eb="2">
      <t>セイレキ</t>
    </rPh>
    <phoneticPr fontId="1"/>
  </si>
  <si>
    <t>年</t>
    <rPh sb="0" eb="1">
      <t>ネン</t>
    </rPh>
    <phoneticPr fontId="1"/>
  </si>
  <si>
    <t>月</t>
    <rPh sb="0" eb="1">
      <t>ガツ</t>
    </rPh>
    <phoneticPr fontId="1"/>
  </si>
  <si>
    <t>日</t>
    <rPh sb="0" eb="1">
      <t>ニチ</t>
    </rPh>
    <phoneticPr fontId="1"/>
  </si>
  <si>
    <t>水上安全法</t>
    <rPh sb="0" eb="2">
      <t>スイジョウ</t>
    </rPh>
    <rPh sb="2" eb="5">
      <t>アンゼンホウ</t>
    </rPh>
    <phoneticPr fontId="1"/>
  </si>
  <si>
    <t>水安_1　短期講習（着衣泳）</t>
    <rPh sb="0" eb="1">
      <t>スイ</t>
    </rPh>
    <rPh sb="1" eb="2">
      <t>アン</t>
    </rPh>
    <rPh sb="5" eb="7">
      <t>タンキ</t>
    </rPh>
    <rPh sb="7" eb="9">
      <t>コウシュウ</t>
    </rPh>
    <rPh sb="10" eb="12">
      <t>チャクイ</t>
    </rPh>
    <rPh sb="12" eb="13">
      <t>エイ</t>
    </rPh>
    <phoneticPr fontId="1"/>
  </si>
  <si>
    <t>水安_2　短期講習（講義+心肺蘇生）</t>
    <rPh sb="0" eb="1">
      <t>スイ</t>
    </rPh>
    <rPh sb="1" eb="2">
      <t>アン</t>
    </rPh>
    <rPh sb="5" eb="9">
      <t>タンキコウシュウ</t>
    </rPh>
    <rPh sb="10" eb="12">
      <t>コウギ</t>
    </rPh>
    <rPh sb="13" eb="15">
      <t>シンパイ</t>
    </rPh>
    <rPh sb="15" eb="17">
      <t>ソセイ</t>
    </rPh>
    <phoneticPr fontId="1"/>
  </si>
  <si>
    <t>水安_3　救急法基礎講習＋救助員1養成講習　※受講条件（泳力）をコース概要で確認</t>
    <rPh sb="0" eb="2">
      <t>スイアン</t>
    </rPh>
    <rPh sb="5" eb="8">
      <t>ファ</t>
    </rPh>
    <rPh sb="8" eb="12">
      <t>キソコウ</t>
    </rPh>
    <rPh sb="13" eb="16">
      <t>キュウジョイン</t>
    </rPh>
    <rPh sb="17" eb="19">
      <t>ヨウセイ</t>
    </rPh>
    <rPh sb="19" eb="21">
      <t>コウシュウ</t>
    </rPh>
    <rPh sb="23" eb="25">
      <t>ジュコウ</t>
    </rPh>
    <rPh sb="25" eb="27">
      <t>ジョウケン</t>
    </rPh>
    <rPh sb="28" eb="30">
      <t>エイリョク</t>
    </rPh>
    <rPh sb="38" eb="40">
      <t>カクニン</t>
    </rPh>
    <phoneticPr fontId="1"/>
  </si>
  <si>
    <t>の箇所を入力してください。</t>
    <rPh sb="1" eb="3">
      <t>カショ</t>
    </rPh>
    <rPh sb="4" eb="6">
      <t>ニュウリョク</t>
    </rPh>
    <phoneticPr fontId="1"/>
  </si>
  <si>
    <t>健康生活支援講習</t>
    <rPh sb="0" eb="2">
      <t>ケンコウ</t>
    </rPh>
    <rPh sb="2" eb="4">
      <t>セイカツ</t>
    </rPh>
    <rPh sb="4" eb="6">
      <t>シエン</t>
    </rPh>
    <rPh sb="6" eb="8">
      <t>コウシュウ</t>
    </rPh>
    <phoneticPr fontId="1"/>
  </si>
  <si>
    <t>健康_1　短期講習（すこやか健康コース）</t>
    <rPh sb="0" eb="2">
      <t>ケンコウ</t>
    </rPh>
    <rPh sb="5" eb="9">
      <t>タンキコウシュウ</t>
    </rPh>
    <rPh sb="14" eb="16">
      <t>ケンコウ</t>
    </rPh>
    <phoneticPr fontId="1"/>
  </si>
  <si>
    <t>健康_2　短期講習（認知症コース）</t>
    <rPh sb="0" eb="2">
      <t>ケンコウ</t>
    </rPh>
    <rPh sb="5" eb="9">
      <t>タンキコウシュウ</t>
    </rPh>
    <rPh sb="10" eb="13">
      <t>ニンチショウ</t>
    </rPh>
    <phoneticPr fontId="1"/>
  </si>
  <si>
    <t>健康_3　短期講習（災害コース）</t>
    <rPh sb="0" eb="2">
      <t>ケンコウ</t>
    </rPh>
    <rPh sb="5" eb="7">
      <t>タンキ</t>
    </rPh>
    <rPh sb="7" eb="9">
      <t>コウシュウ</t>
    </rPh>
    <rPh sb="10" eb="12">
      <t>サイガイ</t>
    </rPh>
    <phoneticPr fontId="1"/>
  </si>
  <si>
    <t>健康_4　支援員養成講習</t>
    <rPh sb="0" eb="2">
      <t>ケンコウ</t>
    </rPh>
    <rPh sb="5" eb="10">
      <t>シエンインヨウセイ</t>
    </rPh>
    <rPh sb="10" eb="12">
      <t>コウシュウ</t>
    </rPh>
    <phoneticPr fontId="1"/>
  </si>
  <si>
    <t>幼児安全法</t>
    <rPh sb="0" eb="2">
      <t>ヨウジ</t>
    </rPh>
    <rPh sb="2" eb="5">
      <t>アンゼンホウ</t>
    </rPh>
    <phoneticPr fontId="1"/>
  </si>
  <si>
    <t>幼児_１　オンライン講習（事故予防・心肺蘇生・AED)</t>
    <rPh sb="0" eb="2">
      <t>ヨウジ</t>
    </rPh>
    <rPh sb="13" eb="15">
      <t>ジコ</t>
    </rPh>
    <rPh sb="15" eb="17">
      <t>ヨボウ</t>
    </rPh>
    <phoneticPr fontId="1"/>
  </si>
  <si>
    <t>幼児_２　短期講習（子どもに起こりやすい事故の予防と手当)</t>
    <rPh sb="0" eb="2">
      <t>ヨウジ</t>
    </rPh>
    <rPh sb="5" eb="7">
      <t>タンキ</t>
    </rPh>
    <phoneticPr fontId="1"/>
  </si>
  <si>
    <t>幼児_３　短期講習（子どもの病気の看病)</t>
    <rPh sb="0" eb="2">
      <t>ヨウジ</t>
    </rPh>
    <rPh sb="5" eb="7">
      <t>タンキ</t>
    </rPh>
    <rPh sb="7" eb="9">
      <t>コウシュウ</t>
    </rPh>
    <rPh sb="10" eb="11">
      <t>コ</t>
    </rPh>
    <rPh sb="14" eb="16">
      <t>ビョウキ</t>
    </rPh>
    <rPh sb="17" eb="19">
      <t>カンビョウ</t>
    </rPh>
    <phoneticPr fontId="1"/>
  </si>
  <si>
    <t>幼児_４　短期講習（心肺蘇生・AED)</t>
    <rPh sb="0" eb="2">
      <t>ヨウジ</t>
    </rPh>
    <rPh sb="5" eb="7">
      <t>タンキ</t>
    </rPh>
    <rPh sb="7" eb="9">
      <t>コウシュウ</t>
    </rPh>
    <rPh sb="10" eb="12">
      <t>シンパイ</t>
    </rPh>
    <rPh sb="12" eb="14">
      <t>ソセイ</t>
    </rPh>
    <phoneticPr fontId="1"/>
  </si>
  <si>
    <t>幼児_５　支援員養成講習</t>
    <rPh sb="0" eb="2">
      <t>ヨウジ</t>
    </rPh>
    <rPh sb="5" eb="7">
      <t>シエン</t>
    </rPh>
    <rPh sb="7" eb="8">
      <t>イン</t>
    </rPh>
    <rPh sb="8" eb="10">
      <t>ヨウセイ</t>
    </rPh>
    <rPh sb="10" eb="12">
      <t>コウシュウ</t>
    </rPh>
    <phoneticPr fontId="1"/>
  </si>
  <si>
    <t>講習名</t>
    <rPh sb="0" eb="2">
      <t>コウシュウ</t>
    </rPh>
    <rPh sb="2" eb="3">
      <t>メイ</t>
    </rPh>
    <phoneticPr fontId="1"/>
  </si>
  <si>
    <t>コース№とコース名</t>
    <rPh sb="8" eb="9">
      <t>メイ</t>
    </rPh>
    <phoneticPr fontId="1"/>
  </si>
  <si>
    <r>
      <t>開催日</t>
    </r>
    <r>
      <rPr>
        <sz val="6"/>
        <color theme="1"/>
        <rFont val="游ゴシック"/>
        <family val="3"/>
        <charset val="128"/>
        <scheme val="minor"/>
      </rPr>
      <t>※1</t>
    </r>
    <rPh sb="0" eb="2">
      <t>カイサイ</t>
    </rPh>
    <rPh sb="2" eb="3">
      <t>ビ</t>
    </rPh>
    <phoneticPr fontId="1"/>
  </si>
  <si>
    <t>第1希望</t>
    <rPh sb="0" eb="1">
      <t>ダイ</t>
    </rPh>
    <rPh sb="2" eb="4">
      <t>キボウ</t>
    </rPh>
    <phoneticPr fontId="1"/>
  </si>
  <si>
    <t>（西暦）年　月　日（曜日）</t>
    <rPh sb="1" eb="3">
      <t>セイレキ</t>
    </rPh>
    <rPh sb="4" eb="5">
      <t>トシ</t>
    </rPh>
    <rPh sb="6" eb="7">
      <t>ツキ</t>
    </rPh>
    <rPh sb="8" eb="9">
      <t>ヒ</t>
    </rPh>
    <rPh sb="10" eb="12">
      <t>ヨウビ</t>
    </rPh>
    <phoneticPr fontId="1"/>
  </si>
  <si>
    <t>時</t>
    <rPh sb="0" eb="1">
      <t>ジ</t>
    </rPh>
    <phoneticPr fontId="1"/>
  </si>
  <si>
    <r>
      <rPr>
        <sz val="10"/>
        <color theme="1"/>
        <rFont val="游ゴシック"/>
        <family val="3"/>
        <charset val="128"/>
        <scheme val="minor"/>
      </rPr>
      <t>分</t>
    </r>
    <r>
      <rPr>
        <sz val="6"/>
        <color theme="1"/>
        <rFont val="游ゴシック"/>
        <family val="3"/>
        <charset val="128"/>
        <scheme val="minor"/>
      </rPr>
      <t>～</t>
    </r>
    <rPh sb="0" eb="1">
      <t>フン</t>
    </rPh>
    <phoneticPr fontId="1"/>
  </si>
  <si>
    <t>分</t>
    <rPh sb="0" eb="1">
      <t>フン</t>
    </rPh>
    <phoneticPr fontId="1"/>
  </si>
  <si>
    <t>第2希望</t>
    <rPh sb="0" eb="1">
      <t>ダイ</t>
    </rPh>
    <rPh sb="2" eb="4">
      <t>キボウ</t>
    </rPh>
    <phoneticPr fontId="1"/>
  </si>
  <si>
    <t>第3希望</t>
    <rPh sb="0" eb="1">
      <t>ダイ</t>
    </rPh>
    <rPh sb="2" eb="4">
      <t>キボウ</t>
    </rPh>
    <phoneticPr fontId="1"/>
  </si>
  <si>
    <t>　※開催日は2か月以上先の期日　　※講習時間は午前9時30分から午後5時までの間</t>
    <rPh sb="2" eb="4">
      <t>カイサイ</t>
    </rPh>
    <rPh sb="4" eb="5">
      <t>ヒ</t>
    </rPh>
    <rPh sb="8" eb="9">
      <t>ゲツ</t>
    </rPh>
    <rPh sb="9" eb="11">
      <t>イジョウ</t>
    </rPh>
    <rPh sb="11" eb="12">
      <t>サキ</t>
    </rPh>
    <rPh sb="13" eb="15">
      <t>キジツ</t>
    </rPh>
    <rPh sb="18" eb="20">
      <t>コウ</t>
    </rPh>
    <rPh sb="20" eb="22">
      <t>ジカン</t>
    </rPh>
    <rPh sb="23" eb="25">
      <t>ゴゼン</t>
    </rPh>
    <rPh sb="26" eb="27">
      <t>ジ</t>
    </rPh>
    <rPh sb="29" eb="30">
      <t>フン</t>
    </rPh>
    <rPh sb="32" eb="34">
      <t>ゴゴ</t>
    </rPh>
    <rPh sb="35" eb="36">
      <t>ジ</t>
    </rPh>
    <rPh sb="39" eb="40">
      <t>アイダ</t>
    </rPh>
    <phoneticPr fontId="1"/>
  </si>
  <si>
    <r>
      <t>受講者区分と人数</t>
    </r>
    <r>
      <rPr>
        <vertAlign val="superscript"/>
        <sz val="11"/>
        <color theme="1"/>
        <rFont val="游ゴシック"/>
        <family val="3"/>
        <charset val="128"/>
        <scheme val="minor"/>
      </rPr>
      <t>※2</t>
    </r>
    <phoneticPr fontId="1"/>
  </si>
  <si>
    <t>（</t>
  </si>
  <si>
    <t>）人（予定）</t>
  </si>
  <si>
    <t>開催場所</t>
    <rPh sb="0" eb="2">
      <t>カイサイ</t>
    </rPh>
    <rPh sb="2" eb="4">
      <t>バショ</t>
    </rPh>
    <phoneticPr fontId="1"/>
  </si>
  <si>
    <t>会場名</t>
    <rPh sb="0" eb="2">
      <t>カイジョウ</t>
    </rPh>
    <rPh sb="2" eb="3">
      <t>メイ</t>
    </rPh>
    <phoneticPr fontId="1"/>
  </si>
  <si>
    <t>一般</t>
    <rPh sb="0" eb="2">
      <t>イッパン</t>
    </rPh>
    <phoneticPr fontId="1"/>
  </si>
  <si>
    <t>会場住所</t>
    <rPh sb="0" eb="2">
      <t>カイジョウ</t>
    </rPh>
    <rPh sb="2" eb="4">
      <t>ジュウショ</t>
    </rPh>
    <phoneticPr fontId="1"/>
  </si>
  <si>
    <t>電話番号</t>
    <rPh sb="0" eb="2">
      <t>デンワ</t>
    </rPh>
    <rPh sb="2" eb="3">
      <t>バン</t>
    </rPh>
    <rPh sb="3" eb="4">
      <t>ゴウ</t>
    </rPh>
    <phoneticPr fontId="1"/>
  </si>
  <si>
    <t>赤十字奉仕団</t>
    <rPh sb="0" eb="3">
      <t>セキジュウジ</t>
    </rPh>
    <rPh sb="3" eb="5">
      <t>ホウシ</t>
    </rPh>
    <rPh sb="5" eb="6">
      <t>ダン</t>
    </rPh>
    <phoneticPr fontId="1"/>
  </si>
  <si>
    <t>主催者名
担当者連絡先</t>
    <rPh sb="0" eb="2">
      <t>シュサイ</t>
    </rPh>
    <rPh sb="2" eb="3">
      <t>シャ</t>
    </rPh>
    <rPh sb="3" eb="4">
      <t>メイ</t>
    </rPh>
    <rPh sb="5" eb="8">
      <t>タントウシャ</t>
    </rPh>
    <rPh sb="8" eb="11">
      <t>レンラクサキ</t>
    </rPh>
    <phoneticPr fontId="1"/>
  </si>
  <si>
    <t>団体名</t>
    <rPh sb="0" eb="2">
      <t>ダンタイ</t>
    </rPh>
    <rPh sb="2" eb="3">
      <t>メイ</t>
    </rPh>
    <phoneticPr fontId="1"/>
  </si>
  <si>
    <t>児童・生徒・学生</t>
    <rPh sb="0" eb="2">
      <t>ジドウ</t>
    </rPh>
    <rPh sb="3" eb="5">
      <t>セイト</t>
    </rPh>
    <rPh sb="6" eb="8">
      <t>ガクセイ</t>
    </rPh>
    <phoneticPr fontId="1"/>
  </si>
  <si>
    <t>郵便番号</t>
    <rPh sb="0" eb="4">
      <t>ユウビンバンゴウ</t>
    </rPh>
    <phoneticPr fontId="1"/>
  </si>
  <si>
    <t>住所</t>
    <rPh sb="0" eb="2">
      <t>ジュウショ</t>
    </rPh>
    <phoneticPr fontId="1"/>
  </si>
  <si>
    <t>職域</t>
    <rPh sb="0" eb="2">
      <t>ショクイキ</t>
    </rPh>
    <phoneticPr fontId="1"/>
  </si>
  <si>
    <t>FAX</t>
    <phoneticPr fontId="1"/>
  </si>
  <si>
    <t>ファミリーサポートセンター会員</t>
    <rPh sb="13" eb="15">
      <t>カイイン</t>
    </rPh>
    <phoneticPr fontId="1"/>
  </si>
  <si>
    <t>担当者</t>
    <rPh sb="0" eb="2">
      <t>タントウ</t>
    </rPh>
    <rPh sb="2" eb="3">
      <t>シャ</t>
    </rPh>
    <phoneticPr fontId="1"/>
  </si>
  <si>
    <t>部署</t>
    <rPh sb="0" eb="2">
      <t>ブショ</t>
    </rPh>
    <phoneticPr fontId="1"/>
  </si>
  <si>
    <t>氏名</t>
    <phoneticPr fontId="1"/>
  </si>
  <si>
    <t>Mail</t>
    <phoneticPr fontId="1"/>
  </si>
  <si>
    <t>その他</t>
    <rPh sb="2" eb="3">
      <t>タ</t>
    </rPh>
    <phoneticPr fontId="1"/>
  </si>
  <si>
    <t>団体区分</t>
    <rPh sb="0" eb="2">
      <t>ダンタイ</t>
    </rPh>
    <rPh sb="2" eb="4">
      <t>クブン</t>
    </rPh>
    <phoneticPr fontId="1"/>
  </si>
  <si>
    <t>備考欄</t>
    <rPh sb="0" eb="2">
      <t>ビコウ</t>
    </rPh>
    <rPh sb="2" eb="3">
      <t>ラン</t>
    </rPh>
    <phoneticPr fontId="1"/>
  </si>
  <si>
    <t xml:space="preserve">オプション希望がある場合など
</t>
    <rPh sb="5" eb="7">
      <t>キボウ</t>
    </rPh>
    <rPh sb="10" eb="12">
      <t>バアイ</t>
    </rPh>
    <phoneticPr fontId="1"/>
  </si>
  <si>
    <t>日赤地区・分区</t>
    <rPh sb="0" eb="2">
      <t>ニッセキ</t>
    </rPh>
    <rPh sb="2" eb="4">
      <t>チク</t>
    </rPh>
    <rPh sb="5" eb="6">
      <t>ブン</t>
    </rPh>
    <rPh sb="6" eb="7">
      <t>ク</t>
    </rPh>
    <phoneticPr fontId="1"/>
  </si>
  <si>
    <t>オプション例　※（　　）内は目安の時間</t>
    <rPh sb="5" eb="6">
      <t>レイ</t>
    </rPh>
    <phoneticPr fontId="1"/>
  </si>
  <si>
    <t>JRC加盟校</t>
    <rPh sb="3" eb="6">
      <t>カメイコウ</t>
    </rPh>
    <phoneticPr fontId="1"/>
  </si>
  <si>
    <t>〇救急法：三角巾等を用いた止血（実技90分）、気道異物除去（実技15分）、熱中症予防（学科10分）、その他</t>
    <rPh sb="1" eb="4">
      <t>ファ</t>
    </rPh>
    <rPh sb="5" eb="8">
      <t>サンカクキン</t>
    </rPh>
    <rPh sb="8" eb="9">
      <t>トウ</t>
    </rPh>
    <rPh sb="10" eb="11">
      <t>モチ</t>
    </rPh>
    <rPh sb="13" eb="15">
      <t>シケツ</t>
    </rPh>
    <rPh sb="16" eb="18">
      <t>ジツギ</t>
    </rPh>
    <rPh sb="20" eb="21">
      <t>フン</t>
    </rPh>
    <rPh sb="23" eb="25">
      <t>キドウ</t>
    </rPh>
    <rPh sb="25" eb="27">
      <t>イブツ</t>
    </rPh>
    <rPh sb="27" eb="29">
      <t>ジョキョ</t>
    </rPh>
    <rPh sb="30" eb="32">
      <t>ジツギ</t>
    </rPh>
    <rPh sb="34" eb="35">
      <t>フン</t>
    </rPh>
    <rPh sb="37" eb="40">
      <t>ネッチュウショウ</t>
    </rPh>
    <rPh sb="40" eb="42">
      <t>ヨボウ</t>
    </rPh>
    <rPh sb="43" eb="45">
      <t>ガッカ</t>
    </rPh>
    <rPh sb="47" eb="48">
      <t>フン</t>
    </rPh>
    <rPh sb="52" eb="53">
      <t>ホカ</t>
    </rPh>
    <phoneticPr fontId="1"/>
  </si>
  <si>
    <t>〇幼児安全法：バンダナ等を用いた止血（実技30分）、気道異物除去（実技15分）、熱中症予防（学科10分）、その他</t>
    <rPh sb="1" eb="6">
      <t>ｃｓ</t>
    </rPh>
    <rPh sb="11" eb="12">
      <t>トウ</t>
    </rPh>
    <rPh sb="13" eb="14">
      <t>モチ</t>
    </rPh>
    <rPh sb="16" eb="18">
      <t>シケツ</t>
    </rPh>
    <rPh sb="19" eb="21">
      <t>ジツギ</t>
    </rPh>
    <rPh sb="23" eb="24">
      <t>フン</t>
    </rPh>
    <rPh sb="26" eb="32">
      <t>キドウイブツジョキョ</t>
    </rPh>
    <rPh sb="33" eb="35">
      <t>ジツギ</t>
    </rPh>
    <rPh sb="37" eb="38">
      <t>フン</t>
    </rPh>
    <rPh sb="40" eb="43">
      <t>ネッチュウショウ</t>
    </rPh>
    <rPh sb="43" eb="45">
      <t>ヨボウ</t>
    </rPh>
    <rPh sb="46" eb="48">
      <t>ガッカ</t>
    </rPh>
    <rPh sb="50" eb="51">
      <t>フン</t>
    </rPh>
    <rPh sb="55" eb="56">
      <t>ホカ</t>
    </rPh>
    <phoneticPr fontId="1"/>
  </si>
  <si>
    <t>該当区分無し</t>
    <rPh sb="0" eb="2">
      <t>ガイトウ</t>
    </rPh>
    <rPh sb="2" eb="4">
      <t>クブン</t>
    </rPh>
    <rPh sb="4" eb="5">
      <t>ナ</t>
    </rPh>
    <phoneticPr fontId="1"/>
  </si>
  <si>
    <t>・提出先：日本赤十字社茨城県支部　事業推進課代表アドレス</t>
    <rPh sb="1" eb="3">
      <t>テイシュツ</t>
    </rPh>
    <rPh sb="3" eb="4">
      <t>サキ</t>
    </rPh>
    <rPh sb="5" eb="16">
      <t>ニホン</t>
    </rPh>
    <rPh sb="17" eb="22">
      <t>ジギョウ</t>
    </rPh>
    <rPh sb="22" eb="24">
      <t>ダイヒョウ</t>
    </rPh>
    <phoneticPr fontId="1"/>
  </si>
  <si>
    <t>・提出期限：開催希望日の中で直近の日から換算して2か月前まで</t>
    <rPh sb="1" eb="3">
      <t>テイシュツ</t>
    </rPh>
    <rPh sb="3" eb="5">
      <t>キゲン</t>
    </rPh>
    <phoneticPr fontId="1"/>
  </si>
  <si>
    <t>※3</t>
    <phoneticPr fontId="1"/>
  </si>
  <si>
    <t>・問合せ先：日本赤十字社茨城県支部　事業推進課　電話　029-241-4516</t>
    <rPh sb="1" eb="3">
      <t>トイアワ</t>
    </rPh>
    <rPh sb="4" eb="5">
      <t>サキ</t>
    </rPh>
    <phoneticPr fontId="1"/>
  </si>
  <si>
    <t>日本赤十字社茨城県支部長　様</t>
    <rPh sb="0" eb="11">
      <t>ニホンセキジュウジシャイバラキケンシブ</t>
    </rPh>
    <rPh sb="11" eb="12">
      <t>チョウ</t>
    </rPh>
    <rPh sb="13" eb="14">
      <t>サマ</t>
    </rPh>
    <phoneticPr fontId="1"/>
  </si>
  <si>
    <t>受講費</t>
    <rPh sb="0" eb="2">
      <t>ジュコウ</t>
    </rPh>
    <rPh sb="2" eb="3">
      <t>ヒ</t>
    </rPh>
    <phoneticPr fontId="1"/>
  </si>
  <si>
    <t>主催団体名</t>
    <rPh sb="0" eb="2">
      <t>シュサイ</t>
    </rPh>
    <rPh sb="2" eb="4">
      <t>ダンタイ</t>
    </rPh>
    <rPh sb="4" eb="5">
      <t>メイ</t>
    </rPh>
    <phoneticPr fontId="1"/>
  </si>
  <si>
    <r>
      <rPr>
        <sz val="11"/>
        <color theme="1"/>
        <rFont val="游ゴシック"/>
        <family val="3"/>
        <charset val="128"/>
        <scheme val="minor"/>
      </rPr>
      <t>Step２</t>
    </r>
    <r>
      <rPr>
        <sz val="16"/>
        <color theme="1"/>
        <rFont val="游ゴシック"/>
        <family val="2"/>
        <charset val="128"/>
        <scheme val="minor"/>
      </rPr>
      <t>　赤十字講習開催依頼書</t>
    </r>
    <rPh sb="6" eb="9">
      <t>セキジュウジ</t>
    </rPh>
    <rPh sb="9" eb="11">
      <t>コウシュウ</t>
    </rPh>
    <rPh sb="11" eb="13">
      <t>カイサイ</t>
    </rPh>
    <rPh sb="13" eb="16">
      <t>イライショ</t>
    </rPh>
    <phoneticPr fontId="1"/>
  </si>
  <si>
    <t>短期講習は選択してください</t>
    <rPh sb="0" eb="4">
      <t>タンキコウシュウ</t>
    </rPh>
    <rPh sb="5" eb="7">
      <t>センタク</t>
    </rPh>
    <phoneticPr fontId="1"/>
  </si>
  <si>
    <t>水安_3　救急法基礎講習＋救助員1養成講習</t>
    <rPh sb="0" eb="2">
      <t>スイアン</t>
    </rPh>
    <rPh sb="5" eb="8">
      <t>ファ</t>
    </rPh>
    <rPh sb="8" eb="12">
      <t>キソコウ</t>
    </rPh>
    <rPh sb="13" eb="16">
      <t>キュウジョイン</t>
    </rPh>
    <rPh sb="17" eb="19">
      <t>ヨウセイ</t>
    </rPh>
    <rPh sb="19" eb="21">
      <t>コウシュウ</t>
    </rPh>
    <phoneticPr fontId="1"/>
  </si>
  <si>
    <t>Aコース（講義+実技）</t>
    <phoneticPr fontId="1"/>
  </si>
  <si>
    <t>Bコース（講義）</t>
    <phoneticPr fontId="1"/>
  </si>
  <si>
    <t>Cコース（講義+実技）</t>
    <phoneticPr fontId="1"/>
  </si>
  <si>
    <t>講習種別</t>
    <rPh sb="0" eb="2">
      <t>コウシュウ</t>
    </rPh>
    <rPh sb="2" eb="4">
      <t>シュベツ</t>
    </rPh>
    <phoneticPr fontId="1"/>
  </si>
  <si>
    <t>講習内容</t>
    <rPh sb="0" eb="2">
      <t>コウシュウ</t>
    </rPh>
    <rPh sb="2" eb="4">
      <t>ナイヨウ</t>
    </rPh>
    <phoneticPr fontId="1"/>
  </si>
  <si>
    <t>開催日時</t>
    <rPh sb="0" eb="2">
      <t>カイサイ</t>
    </rPh>
    <rPh sb="2" eb="4">
      <t>ニチジ</t>
    </rPh>
    <phoneticPr fontId="1"/>
  </si>
  <si>
    <t>年　月　日（曜日）</t>
    <rPh sb="0" eb="1">
      <t>トシ</t>
    </rPh>
    <rPh sb="2" eb="3">
      <t>ツキ</t>
    </rPh>
    <rPh sb="4" eb="5">
      <t>ヒ</t>
    </rPh>
    <rPh sb="6" eb="8">
      <t>ヨウビ</t>
    </rPh>
    <phoneticPr fontId="1"/>
  </si>
  <si>
    <t>購入する
資材教材 等※1</t>
    <rPh sb="0" eb="2">
      <t>コウニュウ</t>
    </rPh>
    <rPh sb="5" eb="7">
      <t>シザイ</t>
    </rPh>
    <rPh sb="7" eb="8">
      <t>キョウ</t>
    </rPh>
    <rPh sb="8" eb="9">
      <t>ザイ</t>
    </rPh>
    <rPh sb="10" eb="11">
      <t>トウ</t>
    </rPh>
    <phoneticPr fontId="1"/>
  </si>
  <si>
    <t>小冊子</t>
    <rPh sb="0" eb="3">
      <t>ショウサッシ</t>
    </rPh>
    <phoneticPr fontId="1"/>
  </si>
  <si>
    <t>円</t>
    <rPh sb="0" eb="1">
      <t>エン</t>
    </rPh>
    <phoneticPr fontId="1"/>
  </si>
  <si>
    <t>×</t>
    <phoneticPr fontId="1"/>
  </si>
  <si>
    <t>冊</t>
    <rPh sb="0" eb="1">
      <t>サツ</t>
    </rPh>
    <phoneticPr fontId="1"/>
  </si>
  <si>
    <t>＝</t>
    <phoneticPr fontId="1"/>
  </si>
  <si>
    <t>人工呼吸用マスク</t>
    <rPh sb="0" eb="4">
      <t>ジンコウコキュウ</t>
    </rPh>
    <rPh sb="4" eb="5">
      <t>ヨウ</t>
    </rPh>
    <phoneticPr fontId="1"/>
  </si>
  <si>
    <t>個</t>
    <rPh sb="0" eb="1">
      <t>コ</t>
    </rPh>
    <phoneticPr fontId="1"/>
  </si>
  <si>
    <t>三角巾（購入）</t>
    <rPh sb="4" eb="6">
      <t>コウニュウ</t>
    </rPh>
    <phoneticPr fontId="1"/>
  </si>
  <si>
    <t>枚</t>
    <rPh sb="0" eb="1">
      <t>マイ</t>
    </rPh>
    <phoneticPr fontId="1"/>
  </si>
  <si>
    <t>三角巾（貸出）</t>
    <rPh sb="4" eb="6">
      <t>カシダシ</t>
    </rPh>
    <phoneticPr fontId="1"/>
  </si>
  <si>
    <t>0</t>
    <phoneticPr fontId="1"/>
  </si>
  <si>
    <t>保険加入</t>
    <rPh sb="0" eb="2">
      <t>ホケン</t>
    </rPh>
    <rPh sb="2" eb="4">
      <t>カニュウ</t>
    </rPh>
    <phoneticPr fontId="1"/>
  </si>
  <si>
    <t>人</t>
    <rPh sb="0" eb="1">
      <t>ニン</t>
    </rPh>
    <phoneticPr fontId="1"/>
  </si>
  <si>
    <t>計</t>
    <rPh sb="0" eb="1">
      <t>ケイ</t>
    </rPh>
    <phoneticPr fontId="1"/>
  </si>
  <si>
    <t>※救急法基礎講習、各種養成講習の受講費は教本代やその他資材、保険料金が含まれています。</t>
    <rPh sb="1" eb="4">
      <t>ファ</t>
    </rPh>
    <rPh sb="4" eb="6">
      <t>キソ</t>
    </rPh>
    <rPh sb="6" eb="8">
      <t>コウ</t>
    </rPh>
    <rPh sb="9" eb="10">
      <t>カク</t>
    </rPh>
    <rPh sb="10" eb="11">
      <t>シュ</t>
    </rPh>
    <rPh sb="11" eb="13">
      <t>ヨウセイ</t>
    </rPh>
    <rPh sb="13" eb="15">
      <t>コウ</t>
    </rPh>
    <rPh sb="16" eb="19">
      <t>ジュコウヒ</t>
    </rPh>
    <rPh sb="20" eb="22">
      <t>キョウホン</t>
    </rPh>
    <rPh sb="22" eb="23">
      <t>ダイ</t>
    </rPh>
    <rPh sb="26" eb="27">
      <t>タ</t>
    </rPh>
    <rPh sb="27" eb="29">
      <t>シザイ</t>
    </rPh>
    <rPh sb="30" eb="32">
      <t>ホケン</t>
    </rPh>
    <rPh sb="32" eb="34">
      <t>リョウキン</t>
    </rPh>
    <rPh sb="35" eb="36">
      <t>フク</t>
    </rPh>
    <phoneticPr fontId="1"/>
  </si>
  <si>
    <t>※上記のほか別途、指導員派遣費用を請求します。同費用は各コース概要を参照してください。</t>
    <rPh sb="1" eb="3">
      <t>ジョウキ</t>
    </rPh>
    <rPh sb="6" eb="8">
      <t>ベット</t>
    </rPh>
    <rPh sb="9" eb="12">
      <t>シドウイン</t>
    </rPh>
    <rPh sb="12" eb="14">
      <t>ハケン</t>
    </rPh>
    <rPh sb="14" eb="16">
      <t>ヒヨウ</t>
    </rPh>
    <rPh sb="17" eb="19">
      <t>セイキュウ</t>
    </rPh>
    <rPh sb="23" eb="24">
      <t>ドウ</t>
    </rPh>
    <rPh sb="24" eb="26">
      <t>ヒヨウ</t>
    </rPh>
    <rPh sb="27" eb="28">
      <t>カク</t>
    </rPh>
    <rPh sb="31" eb="33">
      <t>ガイヨウ</t>
    </rPh>
    <rPh sb="34" eb="36">
      <t>サンショウ</t>
    </rPh>
    <phoneticPr fontId="1"/>
  </si>
  <si>
    <t>受講対象者</t>
    <rPh sb="0" eb="2">
      <t>ジュコウ</t>
    </rPh>
    <rPh sb="2" eb="5">
      <t>タイショウシャ</t>
    </rPh>
    <phoneticPr fontId="1"/>
  </si>
  <si>
    <t>連 絡 先</t>
    <rPh sb="0" eb="1">
      <t>レン</t>
    </rPh>
    <rPh sb="2" eb="3">
      <t>ラク</t>
    </rPh>
    <rPh sb="4" eb="5">
      <t>サキ</t>
    </rPh>
    <phoneticPr fontId="1"/>
  </si>
  <si>
    <r>
      <t>ｵﾝﾗｲﾝ講習の場合</t>
    </r>
    <r>
      <rPr>
        <vertAlign val="superscript"/>
        <sz val="11"/>
        <color theme="1"/>
        <rFont val="游ゴシック"/>
        <family val="3"/>
        <charset val="128"/>
        <scheme val="minor"/>
      </rPr>
      <t>※2</t>
    </r>
    <rPh sb="5" eb="7">
      <t>コウシュウ</t>
    </rPh>
    <rPh sb="8" eb="10">
      <t>バアイ</t>
    </rPh>
    <phoneticPr fontId="1"/>
  </si>
  <si>
    <t>使用回線数</t>
    <rPh sb="0" eb="2">
      <t>シヨウ</t>
    </rPh>
    <rPh sb="2" eb="4">
      <t>カイセン</t>
    </rPh>
    <rPh sb="4" eb="5">
      <t>スウ</t>
    </rPh>
    <phoneticPr fontId="1"/>
  </si>
  <si>
    <t>回線（予定）</t>
    <rPh sb="0" eb="2">
      <t>カイセン</t>
    </rPh>
    <rPh sb="3" eb="5">
      <t>ヨテイ</t>
    </rPh>
    <phoneticPr fontId="1"/>
  </si>
  <si>
    <t>通信ﾃｽﾄの希望</t>
    <rPh sb="0" eb="2">
      <t>ツウシン</t>
    </rPh>
    <rPh sb="6" eb="8">
      <t>キボウ</t>
    </rPh>
    <phoneticPr fontId="1"/>
  </si>
  <si>
    <t>有</t>
    <rPh sb="0" eb="1">
      <t>アリ</t>
    </rPh>
    <phoneticPr fontId="1"/>
  </si>
  <si>
    <t>日(</t>
    <rPh sb="0" eb="1">
      <t>ニチ</t>
    </rPh>
    <phoneticPr fontId="1"/>
  </si>
  <si>
    <t>)</t>
    <phoneticPr fontId="1"/>
  </si>
  <si>
    <t>無</t>
    <rPh sb="0" eb="1">
      <t>ナシ</t>
    </rPh>
    <phoneticPr fontId="1"/>
  </si>
  <si>
    <r>
      <t>資材貸出・返却</t>
    </r>
    <r>
      <rPr>
        <vertAlign val="superscript"/>
        <sz val="11"/>
        <color theme="1"/>
        <rFont val="游ゴシック"/>
        <family val="3"/>
        <charset val="128"/>
        <scheme val="minor"/>
      </rPr>
      <t>※3</t>
    </r>
    <rPh sb="0" eb="2">
      <t>シザイ</t>
    </rPh>
    <rPh sb="2" eb="4">
      <t>カシダシ</t>
    </rPh>
    <rPh sb="5" eb="7">
      <t>ヘンキャク</t>
    </rPh>
    <phoneticPr fontId="1"/>
  </si>
  <si>
    <t>運搬方法</t>
    <rPh sb="0" eb="2">
      <t>ウンパン</t>
    </rPh>
    <rPh sb="2" eb="4">
      <t>ホウホウ</t>
    </rPh>
    <phoneticPr fontId="1"/>
  </si>
  <si>
    <t>貸出日時</t>
    <rPh sb="0" eb="2">
      <t>カシダシ</t>
    </rPh>
    <rPh sb="2" eb="4">
      <t>ニチジ</t>
    </rPh>
    <phoneticPr fontId="1"/>
  </si>
  <si>
    <t>※主催団体が運搬の場合日時記載。</t>
    <rPh sb="1" eb="3">
      <t>シュサイ</t>
    </rPh>
    <rPh sb="3" eb="5">
      <t>ダンタイ</t>
    </rPh>
    <rPh sb="6" eb="8">
      <t>ウンパン</t>
    </rPh>
    <rPh sb="9" eb="11">
      <t>バアイ</t>
    </rPh>
    <rPh sb="11" eb="13">
      <t>ニチジ</t>
    </rPh>
    <rPh sb="13" eb="15">
      <t>キサイ</t>
    </rPh>
    <phoneticPr fontId="1"/>
  </si>
  <si>
    <t>返却日時</t>
    <rPh sb="0" eb="2">
      <t>ヘンキャク</t>
    </rPh>
    <rPh sb="2" eb="4">
      <t>ニチジ</t>
    </rPh>
    <phoneticPr fontId="1"/>
  </si>
  <si>
    <t>月</t>
  </si>
  <si>
    <t>※4</t>
    <phoneticPr fontId="1"/>
  </si>
  <si>
    <t>・提出期限：開催希望日から換算して6週間前まで</t>
    <rPh sb="1" eb="3">
      <t>テイシュツ</t>
    </rPh>
    <rPh sb="3" eb="5">
      <t>キゲン</t>
    </rPh>
    <rPh sb="18" eb="20">
      <t>シュウカン</t>
    </rPh>
    <phoneticPr fontId="1"/>
  </si>
  <si>
    <t>事務局使用欄</t>
    <rPh sb="0" eb="3">
      <t>ジムキョク</t>
    </rPh>
    <rPh sb="3" eb="5">
      <t>シヨウ</t>
    </rPh>
    <rPh sb="5" eb="6">
      <t>ラン</t>
    </rPh>
    <phoneticPr fontId="1"/>
  </si>
  <si>
    <t>課長</t>
    <rPh sb="0" eb="2">
      <t>カチョウ</t>
    </rPh>
    <phoneticPr fontId="1"/>
  </si>
  <si>
    <t>課　　員</t>
    <rPh sb="0" eb="1">
      <t>カ</t>
    </rPh>
    <rPh sb="3" eb="4">
      <t>イン</t>
    </rPh>
    <phoneticPr fontId="1"/>
  </si>
  <si>
    <t>派遣指導員</t>
    <rPh sb="0" eb="2">
      <t>ハケン</t>
    </rPh>
    <rPh sb="2" eb="5">
      <t>シドウイン</t>
    </rPh>
    <phoneticPr fontId="1"/>
  </si>
  <si>
    <t>備考</t>
    <rPh sb="0" eb="2">
      <t>ビコウ</t>
    </rPh>
    <phoneticPr fontId="1"/>
  </si>
  <si>
    <t>概要</t>
    <rPh sb="0" eb="2">
      <t>ガイヨウ</t>
    </rPh>
    <phoneticPr fontId="1"/>
  </si>
  <si>
    <t>救急法</t>
    <rPh sb="0" eb="3">
      <t>ファ</t>
    </rPh>
    <phoneticPr fontId="1"/>
  </si>
  <si>
    <t>　日常生活における事故防止や手当ての基本、胸骨圧迫や人工呼吸の方法、AEDの使い方、止血の仕方、包帯の使い方、骨折などの場合の固定、搬送、災害時の心得などについての知識と技術を習得できます。</t>
    <rPh sb="38" eb="39">
      <t>ツカ</t>
    </rPh>
    <rPh sb="40" eb="41">
      <t>カタ</t>
    </rPh>
    <phoneticPr fontId="1"/>
  </si>
  <si>
    <t>コース№：救急_１</t>
    <rPh sb="5" eb="7">
      <t>キュウキュウ</t>
    </rPh>
    <phoneticPr fontId="1"/>
  </si>
  <si>
    <t>コース名：オンライン講習</t>
    <rPh sb="3" eb="4">
      <t>メイ</t>
    </rPh>
    <rPh sb="10" eb="12">
      <t>コウ</t>
    </rPh>
    <phoneticPr fontId="1"/>
  </si>
  <si>
    <t>内容</t>
    <rPh sb="0" eb="2">
      <t>ナイヨウ</t>
    </rPh>
    <phoneticPr fontId="1"/>
  </si>
  <si>
    <t>オンラインで心肺蘇生、AEDを用いた除細動について学びます。
講習では、ペットボトルを用いて胸骨圧迫の練習を行います。
※アプリケーションはZoomを利用します。</t>
    <rPh sb="6" eb="10">
      <t>シンパイソセイ</t>
    </rPh>
    <rPh sb="15" eb="16">
      <t>モチ</t>
    </rPh>
    <rPh sb="18" eb="21">
      <t>ジョサイドウ</t>
    </rPh>
    <rPh sb="25" eb="26">
      <t>マナ</t>
    </rPh>
    <rPh sb="31" eb="33">
      <t>コウ</t>
    </rPh>
    <rPh sb="43" eb="44">
      <t>モチ</t>
    </rPh>
    <rPh sb="46" eb="48">
      <t>キョウコツ</t>
    </rPh>
    <rPh sb="48" eb="50">
      <t>アッパク</t>
    </rPh>
    <rPh sb="51" eb="53">
      <t>レンシュウ</t>
    </rPh>
    <rPh sb="54" eb="55">
      <t>オコナ</t>
    </rPh>
    <rPh sb="75" eb="77">
      <t>リヨウ</t>
    </rPh>
    <phoneticPr fontId="1"/>
  </si>
  <si>
    <t>受講資格</t>
    <phoneticPr fontId="1"/>
  </si>
  <si>
    <t>特に無し</t>
    <rPh sb="0" eb="1">
      <t>トク</t>
    </rPh>
    <rPh sb="2" eb="3">
      <t>ナ</t>
    </rPh>
    <phoneticPr fontId="1"/>
  </si>
  <si>
    <t>要する時間</t>
    <rPh sb="0" eb="1">
      <t>ヨウ</t>
    </rPh>
    <rPh sb="3" eb="5">
      <t>ジカン</t>
    </rPh>
    <phoneticPr fontId="1"/>
  </si>
  <si>
    <t>1時間程度</t>
    <rPh sb="1" eb="3">
      <t>ジカン</t>
    </rPh>
    <rPh sb="3" eb="5">
      <t>テイド</t>
    </rPh>
    <phoneticPr fontId="1"/>
  </si>
  <si>
    <t>交付される証</t>
    <phoneticPr fontId="1"/>
  </si>
  <si>
    <t>無し</t>
    <rPh sb="0" eb="1">
      <t>ナ</t>
    </rPh>
    <phoneticPr fontId="1"/>
  </si>
  <si>
    <t>準備物（受講者）</t>
    <rPh sb="0" eb="2">
      <t>ジュンビ</t>
    </rPh>
    <rPh sb="2" eb="3">
      <t>ブツ</t>
    </rPh>
    <rPh sb="4" eb="7">
      <t>ジュコウシャ</t>
    </rPh>
    <phoneticPr fontId="1"/>
  </si>
  <si>
    <t>（１）筆記用具
（２）心肺蘇生の練習に必要な物
　・空のペットボトル1本（2ℓ　もしくは　500ml）　※傷病者の胸骨として使用 
　・Tシャツ1枚（もしくはポロシャツ　サイズ不問）　※傷病者の上半身として使用 
（３）ＡＥＤの練習に必要な物
　・事前にメールにて送信するAEDと電極パッドのプリント
　（　もしくは　）
　・ノート（A－４程度）1冊　※AED本体として使用
　・カード（クレジットカード程度）2枚　※電極パッドとして使用</t>
    <rPh sb="3" eb="5">
      <t>ヒッキ</t>
    </rPh>
    <rPh sb="5" eb="7">
      <t>ヨウグ</t>
    </rPh>
    <rPh sb="55" eb="56">
      <t>シャ</t>
    </rPh>
    <rPh sb="95" eb="96">
      <t>シャ</t>
    </rPh>
    <phoneticPr fontId="1"/>
  </si>
  <si>
    <t>準備物（主催者）</t>
    <rPh sb="0" eb="2">
      <t>ジュンビ</t>
    </rPh>
    <rPh sb="2" eb="3">
      <t>ブツ</t>
    </rPh>
    <rPh sb="4" eb="7">
      <t>シュサイシャ</t>
    </rPh>
    <phoneticPr fontId="1"/>
  </si>
  <si>
    <t>費用</t>
    <rPh sb="0" eb="2">
      <t>ヒヨウ</t>
    </rPh>
    <phoneticPr fontId="1"/>
  </si>
  <si>
    <t>無料</t>
    <rPh sb="0" eb="2">
      <t>ムリョウ</t>
    </rPh>
    <phoneticPr fontId="1"/>
  </si>
  <si>
    <t>コース№：救急_２</t>
    <rPh sb="5" eb="7">
      <t>キュウキュウ</t>
    </rPh>
    <phoneticPr fontId="1"/>
  </si>
  <si>
    <t>コース名：短期講習（心肺蘇生・AED)</t>
    <rPh sb="3" eb="4">
      <t>メイ</t>
    </rPh>
    <rPh sb="5" eb="7">
      <t>タンキ</t>
    </rPh>
    <rPh sb="7" eb="9">
      <t>コウ</t>
    </rPh>
    <rPh sb="10" eb="14">
      <t>シン</t>
    </rPh>
    <phoneticPr fontId="1"/>
  </si>
  <si>
    <t>心肺蘇生、AEDの使い方について学びます。
この他に、急病の手当、止血等のための三角巾包帯、搬送等をオプション追加できます。</t>
    <rPh sb="0" eb="4">
      <t>シンパイソセイ</t>
    </rPh>
    <rPh sb="9" eb="10">
      <t>ツカ</t>
    </rPh>
    <rPh sb="11" eb="12">
      <t>カタ</t>
    </rPh>
    <rPh sb="16" eb="17">
      <t>マナ</t>
    </rPh>
    <rPh sb="24" eb="25">
      <t>ホカ</t>
    </rPh>
    <rPh sb="27" eb="29">
      <t>キュウビョウ</t>
    </rPh>
    <rPh sb="30" eb="32">
      <t>テアテ</t>
    </rPh>
    <rPh sb="33" eb="35">
      <t>シケツ</t>
    </rPh>
    <rPh sb="35" eb="36">
      <t>トウ</t>
    </rPh>
    <rPh sb="40" eb="43">
      <t>サンカクキン</t>
    </rPh>
    <rPh sb="43" eb="45">
      <t>ホウタイ</t>
    </rPh>
    <rPh sb="46" eb="48">
      <t>ハンソウ</t>
    </rPh>
    <rPh sb="48" eb="49">
      <t>トウ</t>
    </rPh>
    <rPh sb="55" eb="57">
      <t>ツイカ</t>
    </rPh>
    <phoneticPr fontId="1"/>
  </si>
  <si>
    <t>1時間～3時間程度</t>
    <rPh sb="1" eb="3">
      <t>ジカン</t>
    </rPh>
    <rPh sb="5" eb="7">
      <t>ジカン</t>
    </rPh>
    <rPh sb="7" eb="9">
      <t>テイド</t>
    </rPh>
    <phoneticPr fontId="1"/>
  </si>
  <si>
    <t>筆記用具</t>
    <rPh sb="0" eb="2">
      <t>ヒッキ</t>
    </rPh>
    <rPh sb="2" eb="4">
      <t>ヨウグ</t>
    </rPh>
    <phoneticPr fontId="1"/>
  </si>
  <si>
    <t>主催者は講習に要する資材を当支部から事前に運搬（返却）いただきます。
心肺蘇生用人形を使用せず、ペットボトルを使用した講習も可能です。（資材運搬の負担が軽減されます。）
（ペットボトルを使う場合に主催者又は受講者が準備する物）　
・空のペットボトル1本（2ℓ　もしくは　500ml）　※傷病者の胸骨として使用 
・Tシャツ1枚（もしくはポロシャツ　サイズ不問）　※傷病者の上半身として使用 
・事前にメールにて送信するAEDと電極パッドのプリント</t>
    <rPh sb="0" eb="3">
      <t>シュサイシャ</t>
    </rPh>
    <rPh sb="4" eb="6">
      <t>コウ</t>
    </rPh>
    <rPh sb="7" eb="8">
      <t>ヨウ</t>
    </rPh>
    <rPh sb="10" eb="12">
      <t>シザイ</t>
    </rPh>
    <rPh sb="13" eb="16">
      <t>トウシブ</t>
    </rPh>
    <rPh sb="18" eb="20">
      <t>ジゼン</t>
    </rPh>
    <rPh sb="21" eb="23">
      <t>ウンパン</t>
    </rPh>
    <rPh sb="24" eb="26">
      <t>ヘンキャク</t>
    </rPh>
    <rPh sb="35" eb="39">
      <t>シン</t>
    </rPh>
    <rPh sb="39" eb="40">
      <t>ヨウ</t>
    </rPh>
    <rPh sb="40" eb="42">
      <t>ニンギョウ</t>
    </rPh>
    <rPh sb="43" eb="45">
      <t>シヨウ</t>
    </rPh>
    <rPh sb="55" eb="57">
      <t>シヨウ</t>
    </rPh>
    <rPh sb="59" eb="61">
      <t>コウ</t>
    </rPh>
    <rPh sb="62" eb="64">
      <t>カノウ</t>
    </rPh>
    <rPh sb="68" eb="70">
      <t>シザイ</t>
    </rPh>
    <rPh sb="70" eb="72">
      <t>ウンパン</t>
    </rPh>
    <rPh sb="73" eb="75">
      <t>フタン</t>
    </rPh>
    <rPh sb="76" eb="78">
      <t>ケイゲン</t>
    </rPh>
    <rPh sb="93" eb="94">
      <t>ツカ</t>
    </rPh>
    <rPh sb="95" eb="97">
      <t>バアイ</t>
    </rPh>
    <rPh sb="98" eb="101">
      <t>シュサイシャ</t>
    </rPh>
    <rPh sb="101" eb="102">
      <t>マタ</t>
    </rPh>
    <rPh sb="103" eb="106">
      <t>ジュコウシャ</t>
    </rPh>
    <rPh sb="107" eb="109">
      <t>ジュンビ</t>
    </rPh>
    <rPh sb="111" eb="112">
      <t>モノ</t>
    </rPh>
    <phoneticPr fontId="1"/>
  </si>
  <si>
    <r>
      <t>小冊子（1冊53円）や呼気吹込み用具（182円）等を購入する場合はその実費を要します。
主催者は、指導員1名あたり3,000円の講習開催負担金を要します。</t>
    </r>
    <r>
      <rPr>
        <b/>
        <sz val="11"/>
        <color rgb="FFFF0000"/>
        <rFont val="游ゴシック"/>
        <family val="3"/>
        <charset val="128"/>
        <scheme val="minor"/>
      </rPr>
      <t>（令和7年4月1日から5,000円）</t>
    </r>
    <r>
      <rPr>
        <sz val="11"/>
        <color theme="1"/>
        <rFont val="游ゴシック"/>
        <family val="2"/>
        <charset val="128"/>
        <scheme val="minor"/>
      </rPr>
      <t xml:space="preserve">
※指導員は受講者10名に対し1名を派遣</t>
    </r>
    <rPh sb="78" eb="80">
      <t>レイワ</t>
    </rPh>
    <rPh sb="81" eb="82">
      <t>ネン</t>
    </rPh>
    <rPh sb="83" eb="84">
      <t>ガツ</t>
    </rPh>
    <rPh sb="85" eb="86">
      <t>ニチ</t>
    </rPh>
    <rPh sb="89" eb="94">
      <t>000エン</t>
    </rPh>
    <phoneticPr fontId="1"/>
  </si>
  <si>
    <t xml:space="preserve">                                                  </t>
    <phoneticPr fontId="1"/>
  </si>
  <si>
    <t>コース№：救急_３</t>
    <rPh sb="5" eb="7">
      <t>キュウキュウ</t>
    </rPh>
    <phoneticPr fontId="1"/>
  </si>
  <si>
    <t>コース名：基礎講習</t>
    <rPh sb="3" eb="4">
      <t>メイ</t>
    </rPh>
    <rPh sb="5" eb="9">
      <t>キソコウシュウ</t>
    </rPh>
    <phoneticPr fontId="1"/>
  </si>
  <si>
    <t>傷病者の観察の仕方および一次救命処置（心肺蘇生、AEDの使い方、気道異物除去）等を学びます。</t>
    <rPh sb="28" eb="29">
      <t>ツカ</t>
    </rPh>
    <rPh sb="30" eb="31">
      <t>カタ</t>
    </rPh>
    <rPh sb="41" eb="42">
      <t>マナ</t>
    </rPh>
    <phoneticPr fontId="1"/>
  </si>
  <si>
    <t>満15歳以上の者</t>
    <phoneticPr fontId="1"/>
  </si>
  <si>
    <t>4時間（標準の講習時間であり、休憩時間等が加わります）</t>
    <phoneticPr fontId="1"/>
  </si>
  <si>
    <t>全課程修了者に受講証
検定合格者に赤十字ベーシックライフサポーター認定証</t>
    <phoneticPr fontId="1"/>
  </si>
  <si>
    <t>筆記用具、昼食</t>
    <rPh sb="0" eb="2">
      <t>ヒッキ</t>
    </rPh>
    <rPh sb="2" eb="4">
      <t>ヨウグ</t>
    </rPh>
    <rPh sb="5" eb="7">
      <t>チュウショク</t>
    </rPh>
    <phoneticPr fontId="1"/>
  </si>
  <si>
    <t>主催者は講習に要する資材を当支部から事前に運搬（返却）いただきます。</t>
    <rPh sb="0" eb="3">
      <t>シュサイシャ</t>
    </rPh>
    <rPh sb="4" eb="6">
      <t>コウ</t>
    </rPh>
    <rPh sb="7" eb="8">
      <t>ヨウ</t>
    </rPh>
    <rPh sb="10" eb="12">
      <t>シザイ</t>
    </rPh>
    <rPh sb="13" eb="16">
      <t>トウシブ</t>
    </rPh>
    <rPh sb="18" eb="20">
      <t>ジゼン</t>
    </rPh>
    <rPh sb="21" eb="23">
      <t>ウンパン</t>
    </rPh>
    <rPh sb="24" eb="26">
      <t>ヘンキャク</t>
    </rPh>
    <phoneticPr fontId="1"/>
  </si>
  <si>
    <r>
      <t>受講費は、1名あたり1,500円（教材費、保険料等の実費）を要します。
主催者は、指導員1名あたり5,000円の講習開催負担金を要します。</t>
    </r>
    <r>
      <rPr>
        <b/>
        <sz val="11"/>
        <color rgb="FFFF0000"/>
        <rFont val="游ゴシック"/>
        <family val="3"/>
        <charset val="128"/>
        <scheme val="minor"/>
      </rPr>
      <t>（令和7年4月1日から8,000円）</t>
    </r>
    <r>
      <rPr>
        <sz val="11"/>
        <color theme="1"/>
        <rFont val="游ゴシック"/>
        <family val="2"/>
        <charset val="128"/>
        <scheme val="minor"/>
      </rPr>
      <t xml:space="preserve">
※指導員は受講者10名に対し1名を派遣</t>
    </r>
    <rPh sb="0" eb="2">
      <t>ジュコウ</t>
    </rPh>
    <rPh sb="2" eb="3">
      <t>ヒ</t>
    </rPh>
    <rPh sb="6" eb="7">
      <t>メイ</t>
    </rPh>
    <rPh sb="15" eb="16">
      <t>エン</t>
    </rPh>
    <rPh sb="30" eb="31">
      <t>ヨウ</t>
    </rPh>
    <rPh sb="36" eb="38">
      <t>シュサイ</t>
    </rPh>
    <rPh sb="38" eb="39">
      <t>シャ</t>
    </rPh>
    <rPh sb="41" eb="44">
      <t>シドウイン</t>
    </rPh>
    <rPh sb="45" eb="46">
      <t>メイ</t>
    </rPh>
    <rPh sb="54" eb="55">
      <t>エン</t>
    </rPh>
    <rPh sb="64" eb="65">
      <t>ヨウ</t>
    </rPh>
    <rPh sb="89" eb="92">
      <t>シドウイン</t>
    </rPh>
    <rPh sb="93" eb="96">
      <t>ジュコウシャ</t>
    </rPh>
    <rPh sb="98" eb="99">
      <t>メイ</t>
    </rPh>
    <rPh sb="100" eb="101">
      <t>タイ</t>
    </rPh>
    <rPh sb="103" eb="104">
      <t>メイ</t>
    </rPh>
    <rPh sb="105" eb="107">
      <t>ハケン</t>
    </rPh>
    <phoneticPr fontId="1"/>
  </si>
  <si>
    <t>コース№：救急_４</t>
    <rPh sb="5" eb="7">
      <t>キュウキュウ</t>
    </rPh>
    <phoneticPr fontId="1"/>
  </si>
  <si>
    <t>コース名：基礎講習＋救急員養成講習</t>
    <rPh sb="3" eb="4">
      <t>メイ</t>
    </rPh>
    <rPh sb="5" eb="9">
      <t>キソコウ</t>
    </rPh>
    <rPh sb="10" eb="12">
      <t>キュウキュウ</t>
    </rPh>
    <rPh sb="12" eb="13">
      <t>イン</t>
    </rPh>
    <rPh sb="13" eb="15">
      <t>ヨウセイ</t>
    </rPh>
    <rPh sb="15" eb="17">
      <t>コウシュウ</t>
    </rPh>
    <phoneticPr fontId="1"/>
  </si>
  <si>
    <t>急病の手当、けがの手当（止血、包帯、固定）、搬送および救護について学びます。</t>
    <rPh sb="33" eb="34">
      <t>マナ</t>
    </rPh>
    <phoneticPr fontId="1"/>
  </si>
  <si>
    <t>満15歳以上の者（基礎講習を修了した者が養成講習を受講することができます。）</t>
    <rPh sb="9" eb="11">
      <t>キソ</t>
    </rPh>
    <rPh sb="11" eb="13">
      <t>コウ</t>
    </rPh>
    <rPh sb="14" eb="16">
      <t>シュウリョウ</t>
    </rPh>
    <rPh sb="18" eb="19">
      <t>モノ</t>
    </rPh>
    <rPh sb="20" eb="22">
      <t>ヨウセイ</t>
    </rPh>
    <rPh sb="22" eb="24">
      <t>コウ</t>
    </rPh>
    <rPh sb="25" eb="27">
      <t>ジュコウ</t>
    </rPh>
    <phoneticPr fontId="1"/>
  </si>
  <si>
    <t>3日間</t>
    <rPh sb="1" eb="3">
      <t>ニチカン</t>
    </rPh>
    <phoneticPr fontId="1"/>
  </si>
  <si>
    <t>全課程修了者に受講証
基礎講習の検定合格者に赤十字ベーシックライフサポーター認定証
養成講習の検定合格者に赤十字救急法救急員（赤十字ファーストエイドプロバイダー）認定証</t>
    <rPh sb="11" eb="15">
      <t>キソコウ</t>
    </rPh>
    <rPh sb="42" eb="44">
      <t>ヨウセイ</t>
    </rPh>
    <rPh sb="44" eb="46">
      <t>コウ</t>
    </rPh>
    <phoneticPr fontId="1"/>
  </si>
  <si>
    <t>筆記用具、昼食、バスタオル1枚、フェイスタオル2枚、
ビニール袋（レジ袋も可）</t>
    <rPh sb="0" eb="2">
      <t>ヒッキ</t>
    </rPh>
    <rPh sb="2" eb="4">
      <t>ヨウグ</t>
    </rPh>
    <rPh sb="5" eb="7">
      <t>チュウショク</t>
    </rPh>
    <rPh sb="14" eb="15">
      <t>マイ</t>
    </rPh>
    <rPh sb="24" eb="25">
      <t>マイ</t>
    </rPh>
    <rPh sb="31" eb="32">
      <t>ブクロ</t>
    </rPh>
    <rPh sb="35" eb="36">
      <t>ブクロ</t>
    </rPh>
    <rPh sb="37" eb="38">
      <t>カ</t>
    </rPh>
    <phoneticPr fontId="1"/>
  </si>
  <si>
    <r>
      <t>受講費は、1名あたり3,600円（教材費、保険料等の実費）を要します。
主催者は、指導員1名あたり5,000円の講習開催負担金を要します。</t>
    </r>
    <r>
      <rPr>
        <b/>
        <sz val="11"/>
        <color rgb="FFFF0000"/>
        <rFont val="游ゴシック"/>
        <family val="3"/>
        <charset val="128"/>
        <scheme val="minor"/>
      </rPr>
      <t>（令和7年4月1日から8,000円）</t>
    </r>
    <r>
      <rPr>
        <sz val="11"/>
        <color theme="1"/>
        <rFont val="游ゴシック"/>
        <family val="2"/>
        <charset val="128"/>
        <scheme val="minor"/>
      </rPr>
      <t xml:space="preserve">
※指導員は受講者10名に対し1名を派遣</t>
    </r>
    <rPh sb="0" eb="2">
      <t>ジュコウ</t>
    </rPh>
    <rPh sb="2" eb="3">
      <t>ヒ</t>
    </rPh>
    <rPh sb="6" eb="7">
      <t>メイ</t>
    </rPh>
    <rPh sb="15" eb="16">
      <t>エン</t>
    </rPh>
    <rPh sb="30" eb="31">
      <t>ヨウ</t>
    </rPh>
    <rPh sb="36" eb="38">
      <t>シュサイ</t>
    </rPh>
    <rPh sb="38" eb="39">
      <t>シャ</t>
    </rPh>
    <rPh sb="41" eb="44">
      <t>シドウイン</t>
    </rPh>
    <rPh sb="45" eb="46">
      <t>メイ</t>
    </rPh>
    <rPh sb="54" eb="55">
      <t>エン</t>
    </rPh>
    <rPh sb="64" eb="65">
      <t>ヨウ</t>
    </rPh>
    <rPh sb="89" eb="92">
      <t>シドウイン</t>
    </rPh>
    <rPh sb="93" eb="96">
      <t>ジュコウシャ</t>
    </rPh>
    <rPh sb="98" eb="99">
      <t>メイ</t>
    </rPh>
    <rPh sb="100" eb="101">
      <t>タイ</t>
    </rPh>
    <rPh sb="103" eb="104">
      <t>メイ</t>
    </rPh>
    <rPh sb="105" eb="107">
      <t>ハケン</t>
    </rPh>
    <phoneticPr fontId="1"/>
  </si>
  <si>
    <t>水上安全法</t>
    <rPh sb="0" eb="5">
      <t>ｗｓ</t>
    </rPh>
    <phoneticPr fontId="1"/>
  </si>
  <si>
    <t>水と親しみ、水の事故から人命を守るため、泳ぎの基本と自己保全、事故防止、溺れた人の救助、応急手当の方法などの知識と技術を習得できます。</t>
    <phoneticPr fontId="1"/>
  </si>
  <si>
    <t>コース№：水安_１</t>
    <rPh sb="5" eb="6">
      <t>スイ</t>
    </rPh>
    <rPh sb="6" eb="7">
      <t>アン</t>
    </rPh>
    <phoneticPr fontId="1"/>
  </si>
  <si>
    <t>コース名：短期講習（着衣泳）</t>
    <rPh sb="3" eb="4">
      <t>メイ</t>
    </rPh>
    <rPh sb="5" eb="7">
      <t>タンキ</t>
    </rPh>
    <rPh sb="7" eb="9">
      <t>コウ</t>
    </rPh>
    <rPh sb="10" eb="12">
      <t>チャクイ</t>
    </rPh>
    <rPh sb="12" eb="13">
      <t>エイ</t>
    </rPh>
    <phoneticPr fontId="1"/>
  </si>
  <si>
    <t>水の事故にあった際の自己保全、着衣泳、身近にある物を使っての救助法等を学びます。</t>
    <rPh sb="15" eb="17">
      <t>チャクイ</t>
    </rPh>
    <rPh sb="17" eb="18">
      <t>エイ</t>
    </rPh>
    <rPh sb="35" eb="36">
      <t>マナ</t>
    </rPh>
    <phoneticPr fontId="1"/>
  </si>
  <si>
    <t>1時間～2時間程度</t>
    <rPh sb="1" eb="3">
      <t>ジカン</t>
    </rPh>
    <rPh sb="5" eb="7">
      <t>ジカン</t>
    </rPh>
    <rPh sb="7" eb="9">
      <t>テイド</t>
    </rPh>
    <phoneticPr fontId="1"/>
  </si>
  <si>
    <t>着衣泳用の衣服、靴、その他泳ぎに必要な物</t>
    <rPh sb="0" eb="3">
      <t>チャクイエイ</t>
    </rPh>
    <rPh sb="3" eb="4">
      <t>ヨウ</t>
    </rPh>
    <rPh sb="5" eb="7">
      <t>イフク</t>
    </rPh>
    <rPh sb="8" eb="9">
      <t>クツ</t>
    </rPh>
    <rPh sb="12" eb="13">
      <t>ホカ</t>
    </rPh>
    <rPh sb="13" eb="14">
      <t>オヨ</t>
    </rPh>
    <rPh sb="16" eb="18">
      <t>ヒツヨウ</t>
    </rPh>
    <rPh sb="19" eb="20">
      <t>モノ</t>
    </rPh>
    <phoneticPr fontId="1"/>
  </si>
  <si>
    <r>
      <t>主催者は、指導員1名あたり3,000円の講習開催負担金を要します。</t>
    </r>
    <r>
      <rPr>
        <b/>
        <sz val="11"/>
        <color rgb="FFFF0000"/>
        <rFont val="游ゴシック"/>
        <family val="3"/>
        <charset val="128"/>
        <scheme val="minor"/>
      </rPr>
      <t>（令和7年4月1日から5,000円）</t>
    </r>
    <r>
      <rPr>
        <sz val="11"/>
        <color theme="1"/>
        <rFont val="游ゴシック"/>
        <family val="2"/>
        <charset val="128"/>
        <scheme val="minor"/>
      </rPr>
      <t xml:space="preserve">
※指導員は受講者10名に対し1名を派遣</t>
    </r>
    <phoneticPr fontId="1"/>
  </si>
  <si>
    <t>コース№：水安_2</t>
    <rPh sb="5" eb="6">
      <t>スイ</t>
    </rPh>
    <rPh sb="6" eb="7">
      <t>アン</t>
    </rPh>
    <phoneticPr fontId="1"/>
  </si>
  <si>
    <t>コース名：短期講習（講義＋心肺蘇生）</t>
    <rPh sb="3" eb="4">
      <t>メイ</t>
    </rPh>
    <rPh sb="5" eb="7">
      <t>タンキ</t>
    </rPh>
    <rPh sb="7" eb="9">
      <t>コウ</t>
    </rPh>
    <rPh sb="10" eb="12">
      <t>コウギ</t>
    </rPh>
    <rPh sb="13" eb="15">
      <t>シンパイ</t>
    </rPh>
    <rPh sb="15" eb="17">
      <t>ソセイ</t>
    </rPh>
    <phoneticPr fontId="1"/>
  </si>
  <si>
    <t>河川や海で遊ぶ際の注意点、救助の方法、一次救命処置（心肺蘇生、AEDの使い方）等を学びます。</t>
    <rPh sb="0" eb="2">
      <t>カセン</t>
    </rPh>
    <rPh sb="3" eb="4">
      <t>ウミ</t>
    </rPh>
    <rPh sb="5" eb="6">
      <t>アソ</t>
    </rPh>
    <rPh sb="7" eb="8">
      <t>サイ</t>
    </rPh>
    <rPh sb="9" eb="12">
      <t>チュウイテン</t>
    </rPh>
    <rPh sb="13" eb="15">
      <t>キュウジョ</t>
    </rPh>
    <rPh sb="16" eb="18">
      <t>ホウホウ</t>
    </rPh>
    <rPh sb="35" eb="36">
      <t>ツカ</t>
    </rPh>
    <rPh sb="37" eb="38">
      <t>カタ</t>
    </rPh>
    <rPh sb="41" eb="42">
      <t>マナ</t>
    </rPh>
    <phoneticPr fontId="1"/>
  </si>
  <si>
    <t>特になし</t>
    <rPh sb="0" eb="1">
      <t>トク</t>
    </rPh>
    <phoneticPr fontId="1"/>
  </si>
  <si>
    <t>2時間程度</t>
    <rPh sb="1" eb="3">
      <t>ジカン</t>
    </rPh>
    <rPh sb="3" eb="5">
      <t>テイド</t>
    </rPh>
    <phoneticPr fontId="1"/>
  </si>
  <si>
    <r>
      <t>小冊子（1冊53円）や呼気吹込み用具（182円）等を購入する場合はその実費を要します。
主催者は、指導員1名あたり3,000円の講習開催負担金を要します。</t>
    </r>
    <r>
      <rPr>
        <b/>
        <sz val="11"/>
        <color rgb="FFFF0000"/>
        <rFont val="游ゴシック"/>
        <family val="3"/>
        <charset val="128"/>
        <scheme val="minor"/>
      </rPr>
      <t>（令和7年4月1日から5,000円）</t>
    </r>
    <r>
      <rPr>
        <sz val="11"/>
        <color theme="1"/>
        <rFont val="游ゴシック"/>
        <family val="2"/>
        <charset val="128"/>
        <scheme val="minor"/>
      </rPr>
      <t xml:space="preserve">
※指導員は受講者10名に対し1名を派遣</t>
    </r>
    <rPh sb="0" eb="3">
      <t>ショウサッシ</t>
    </rPh>
    <rPh sb="5" eb="6">
      <t>サツ</t>
    </rPh>
    <rPh sb="8" eb="9">
      <t>エン</t>
    </rPh>
    <rPh sb="11" eb="13">
      <t>コキ</t>
    </rPh>
    <rPh sb="13" eb="15">
      <t>フキコ</t>
    </rPh>
    <rPh sb="16" eb="18">
      <t>ヨウグ</t>
    </rPh>
    <rPh sb="22" eb="23">
      <t>エン</t>
    </rPh>
    <rPh sb="24" eb="25">
      <t>トウ</t>
    </rPh>
    <rPh sb="26" eb="28">
      <t>コウニュウ</t>
    </rPh>
    <rPh sb="30" eb="32">
      <t>バアイ</t>
    </rPh>
    <rPh sb="35" eb="37">
      <t>ジッピ</t>
    </rPh>
    <rPh sb="38" eb="39">
      <t>ヨウ</t>
    </rPh>
    <rPh sb="53" eb="54">
      <t>メイ</t>
    </rPh>
    <rPh sb="108" eb="109">
      <t>タイ</t>
    </rPh>
    <phoneticPr fontId="1"/>
  </si>
  <si>
    <t>コース№：水安_3</t>
    <rPh sb="5" eb="6">
      <t>スイ</t>
    </rPh>
    <rPh sb="6" eb="7">
      <t>アン</t>
    </rPh>
    <phoneticPr fontId="1"/>
  </si>
  <si>
    <t>コース名：基礎講習＋救助員Ⅰ養成講習</t>
    <rPh sb="3" eb="4">
      <t>メイ</t>
    </rPh>
    <rPh sb="5" eb="9">
      <t>キソコウ</t>
    </rPh>
    <rPh sb="10" eb="13">
      <t>キュウジョイン</t>
    </rPh>
    <rPh sb="14" eb="16">
      <t>ヨウセイ</t>
    </rPh>
    <rPh sb="16" eb="18">
      <t>コウシュウ</t>
    </rPh>
    <phoneticPr fontId="1"/>
  </si>
  <si>
    <t>水の事故防止、泳ぎの基本と自己保全、事故の救助及び応急手当等を学びます。</t>
    <rPh sb="29" eb="30">
      <t>トウ</t>
    </rPh>
    <rPh sb="31" eb="32">
      <t>マナ</t>
    </rPh>
    <phoneticPr fontId="1"/>
  </si>
  <si>
    <t>満15歳以上の一定の泳力を有した者（救急法基礎講習を修了した者が養成講習を受講することができます。）
※一定の泳力とは
・クロール及び平泳ぎで各１００ｍ以上
・クロール又は平泳ぎで５００ｍ以上
・横泳ぎで２５ｍ以上
・立ち泳ぎで３分以上
・潜行で１５ｍ以上
・１ｍ以上の高さからの飛び込み
以上のすべてができる技術と体力をいう。</t>
    <rPh sb="7" eb="9">
      <t>イッテイ</t>
    </rPh>
    <rPh sb="10" eb="12">
      <t>エイリョク</t>
    </rPh>
    <rPh sb="13" eb="14">
      <t>ユウ</t>
    </rPh>
    <rPh sb="16" eb="17">
      <t>モノ</t>
    </rPh>
    <rPh sb="52" eb="54">
      <t>イッテイ</t>
    </rPh>
    <rPh sb="55" eb="57">
      <t>エイリョク</t>
    </rPh>
    <rPh sb="65" eb="66">
      <t>オヨ</t>
    </rPh>
    <rPh sb="67" eb="69">
      <t>ヒラオヨ</t>
    </rPh>
    <rPh sb="71" eb="72">
      <t>カク</t>
    </rPh>
    <rPh sb="76" eb="78">
      <t>イジョウ</t>
    </rPh>
    <rPh sb="84" eb="85">
      <t>マタ</t>
    </rPh>
    <rPh sb="86" eb="88">
      <t>ヒラオヨ</t>
    </rPh>
    <rPh sb="94" eb="96">
      <t>イジョウ</t>
    </rPh>
    <rPh sb="98" eb="100">
      <t>ヨコオヨ</t>
    </rPh>
    <rPh sb="104" eb="107">
      <t>メートルイジョウ</t>
    </rPh>
    <rPh sb="109" eb="110">
      <t>タ</t>
    </rPh>
    <rPh sb="111" eb="112">
      <t>オヨ</t>
    </rPh>
    <rPh sb="115" eb="116">
      <t>フン</t>
    </rPh>
    <rPh sb="116" eb="118">
      <t>イジョウ</t>
    </rPh>
    <rPh sb="120" eb="122">
      <t>センコウ</t>
    </rPh>
    <rPh sb="125" eb="128">
      <t>メートルイジョウ</t>
    </rPh>
    <rPh sb="131" eb="134">
      <t>メートルイジョウ</t>
    </rPh>
    <rPh sb="135" eb="136">
      <t>タカ</t>
    </rPh>
    <rPh sb="140" eb="141">
      <t>ト</t>
    </rPh>
    <rPh sb="142" eb="143">
      <t>コ</t>
    </rPh>
    <rPh sb="145" eb="147">
      <t>イジョウ</t>
    </rPh>
    <rPh sb="155" eb="157">
      <t>ギジュツ</t>
    </rPh>
    <rPh sb="158" eb="160">
      <t>タイリョク</t>
    </rPh>
    <phoneticPr fontId="1"/>
  </si>
  <si>
    <t>全日程を修了した者に受講証
救急法基礎講習の検定合格者に赤十字ベーシックライフサポーター認定証
養成講習検定合格者に赤十字水上安全法救助員Ⅰ認定証</t>
    <rPh sb="14" eb="17">
      <t>ファ</t>
    </rPh>
    <phoneticPr fontId="1"/>
  </si>
  <si>
    <t>筆記用具・室内で実技のできる動きやすい服装・水泳用具一式・着衣泳に用いる服（清潔に洗濯された長袖、長ズボン）、ペットボトル（1～２ℓ、蓋付き）</t>
    <rPh sb="0" eb="2">
      <t>ヒッキ</t>
    </rPh>
    <rPh sb="2" eb="4">
      <t>ヨウグ</t>
    </rPh>
    <rPh sb="26" eb="28">
      <t>イッシキ</t>
    </rPh>
    <rPh sb="29" eb="31">
      <t>チャクイ</t>
    </rPh>
    <rPh sb="31" eb="32">
      <t>エイ</t>
    </rPh>
    <rPh sb="33" eb="34">
      <t>モチ</t>
    </rPh>
    <rPh sb="36" eb="37">
      <t>フク</t>
    </rPh>
    <rPh sb="38" eb="40">
      <t>セイケツ</t>
    </rPh>
    <rPh sb="41" eb="43">
      <t>センタク</t>
    </rPh>
    <rPh sb="46" eb="48">
      <t>ナガソデ</t>
    </rPh>
    <rPh sb="49" eb="50">
      <t>ナガ</t>
    </rPh>
    <rPh sb="67" eb="69">
      <t>フタツ</t>
    </rPh>
    <phoneticPr fontId="1"/>
  </si>
  <si>
    <r>
      <t>受講者は、一人当たり2,200円（教材費、保険料等の実費）
主催者は、指導員一人につき5,000円の講習開催負担金を要します。</t>
    </r>
    <r>
      <rPr>
        <b/>
        <sz val="11"/>
        <color rgb="FFFF0000"/>
        <rFont val="游ゴシック"/>
        <family val="3"/>
        <charset val="128"/>
        <scheme val="minor"/>
      </rPr>
      <t>（令和7年4月1日から8,000円）</t>
    </r>
    <r>
      <rPr>
        <sz val="11"/>
        <color theme="1"/>
        <rFont val="游ゴシック"/>
        <family val="2"/>
        <charset val="128"/>
        <scheme val="minor"/>
      </rPr>
      <t xml:space="preserve">
※指導員は受講者10名につき1名を派遣</t>
    </r>
    <rPh sb="0" eb="3">
      <t>ジュコウシャ</t>
    </rPh>
    <rPh sb="5" eb="7">
      <t>ヒトリ</t>
    </rPh>
    <rPh sb="7" eb="8">
      <t>ア</t>
    </rPh>
    <rPh sb="15" eb="16">
      <t>エン</t>
    </rPh>
    <rPh sb="30" eb="32">
      <t>シュサイ</t>
    </rPh>
    <rPh sb="32" eb="33">
      <t>シャ</t>
    </rPh>
    <rPh sb="35" eb="38">
      <t>シドウイン</t>
    </rPh>
    <rPh sb="38" eb="40">
      <t>ヒトリ</t>
    </rPh>
    <rPh sb="48" eb="49">
      <t>エン</t>
    </rPh>
    <rPh sb="58" eb="59">
      <t>ヨウ</t>
    </rPh>
    <rPh sb="83" eb="86">
      <t>シドウイン</t>
    </rPh>
    <rPh sb="87" eb="90">
      <t>ジュコウシャ</t>
    </rPh>
    <rPh sb="92" eb="93">
      <t>メイ</t>
    </rPh>
    <rPh sb="97" eb="98">
      <t>メイ</t>
    </rPh>
    <rPh sb="99" eb="101">
      <t>ハケン</t>
    </rPh>
    <phoneticPr fontId="1"/>
  </si>
  <si>
    <t xml:space="preserve">  </t>
    <phoneticPr fontId="1"/>
  </si>
  <si>
    <t xml:space="preserve">                                                                                                                </t>
    <phoneticPr fontId="1"/>
  </si>
  <si>
    <t>健康生活支援講習</t>
    <rPh sb="0" eb="8">
      <t>ｈｌ</t>
    </rPh>
    <phoneticPr fontId="1"/>
  </si>
  <si>
    <t>誰もが迎える高齢期を、健やかに生きるために必要な健康増進の知識や高齢者の支援・自立に向け役立つ介護技術を習得できます。</t>
    <phoneticPr fontId="1"/>
  </si>
  <si>
    <t>コース№：健康_１</t>
    <rPh sb="5" eb="7">
      <t>ケンコウ</t>
    </rPh>
    <phoneticPr fontId="1"/>
  </si>
  <si>
    <t>コース名：短期講習（すこやか健康）</t>
    <rPh sb="3" eb="4">
      <t>メイ</t>
    </rPh>
    <rPh sb="5" eb="7">
      <t>タンキ</t>
    </rPh>
    <rPh sb="6" eb="7">
      <t>キ</t>
    </rPh>
    <rPh sb="7" eb="9">
      <t>コウ</t>
    </rPh>
    <rPh sb="14" eb="16">
      <t>ケンコウ</t>
    </rPh>
    <phoneticPr fontId="1"/>
  </si>
  <si>
    <t>健康な高齢者をめざし、生活習慣病の予防、高齢者に起こりやす事故予防や急病手当について学びます。</t>
    <rPh sb="0" eb="2">
      <t>ケンコウ</t>
    </rPh>
    <rPh sb="3" eb="6">
      <t>コウレイシャ</t>
    </rPh>
    <rPh sb="11" eb="13">
      <t>セイカツ</t>
    </rPh>
    <rPh sb="13" eb="15">
      <t>シュウカン</t>
    </rPh>
    <rPh sb="15" eb="16">
      <t>ビョウ</t>
    </rPh>
    <rPh sb="17" eb="19">
      <t>ヨボウ</t>
    </rPh>
    <rPh sb="20" eb="23">
      <t>コウレイシャ</t>
    </rPh>
    <rPh sb="24" eb="25">
      <t>オ</t>
    </rPh>
    <rPh sb="29" eb="31">
      <t>ジコ</t>
    </rPh>
    <rPh sb="31" eb="33">
      <t>ヨボウ</t>
    </rPh>
    <rPh sb="34" eb="36">
      <t>キュウビョウ</t>
    </rPh>
    <rPh sb="36" eb="38">
      <t>テアテ</t>
    </rPh>
    <rPh sb="42" eb="43">
      <t>マナ</t>
    </rPh>
    <phoneticPr fontId="1"/>
  </si>
  <si>
    <t>1時間半程度</t>
    <rPh sb="1" eb="3">
      <t>ジカン</t>
    </rPh>
    <rPh sb="3" eb="4">
      <t>ハン</t>
    </rPh>
    <rPh sb="4" eb="6">
      <t>テイド</t>
    </rPh>
    <phoneticPr fontId="1"/>
  </si>
  <si>
    <t>コース№：健康_2</t>
    <rPh sb="5" eb="7">
      <t>ケンコウ</t>
    </rPh>
    <phoneticPr fontId="1"/>
  </si>
  <si>
    <t>コース名：短期講習（認知症）</t>
    <rPh sb="3" eb="4">
      <t>メイ</t>
    </rPh>
    <rPh sb="5" eb="7">
      <t>タンキ</t>
    </rPh>
    <rPh sb="6" eb="7">
      <t>キ</t>
    </rPh>
    <rPh sb="7" eb="9">
      <t>コウ</t>
    </rPh>
    <rPh sb="10" eb="13">
      <t>ニンチショウ</t>
    </rPh>
    <phoneticPr fontId="1"/>
  </si>
  <si>
    <t>認知症高齢者への対応、認知症の予防・対応について学びます。</t>
    <phoneticPr fontId="1"/>
  </si>
  <si>
    <r>
      <t>小冊子（1冊53円）を購入する場合はその実費を要します。
主催者は、指導員1名あたり3,000円の講習開催負担金を要します。</t>
    </r>
    <r>
      <rPr>
        <b/>
        <sz val="11"/>
        <color rgb="FFFF0000"/>
        <rFont val="游ゴシック"/>
        <family val="3"/>
        <charset val="128"/>
        <scheme val="minor"/>
      </rPr>
      <t>（令和7年4月1日から5,000円）</t>
    </r>
    <r>
      <rPr>
        <sz val="11"/>
        <color theme="1"/>
        <rFont val="游ゴシック"/>
        <family val="2"/>
        <charset val="128"/>
        <scheme val="minor"/>
      </rPr>
      <t xml:space="preserve">
※指導員は受講者10名に対し1名を派遣</t>
    </r>
    <phoneticPr fontId="1"/>
  </si>
  <si>
    <t>コース№：健康_3</t>
    <rPh sb="5" eb="7">
      <t>ケンコウ</t>
    </rPh>
    <phoneticPr fontId="1"/>
  </si>
  <si>
    <t>コース名：短期講習（災害）</t>
    <rPh sb="3" eb="4">
      <t>メイ</t>
    </rPh>
    <rPh sb="5" eb="7">
      <t>タンキ</t>
    </rPh>
    <rPh sb="7" eb="9">
      <t>コウ</t>
    </rPh>
    <rPh sb="10" eb="12">
      <t>サイガイ</t>
    </rPh>
    <phoneticPr fontId="1"/>
  </si>
  <si>
    <t>災害時における高齢を理解し、ボランティア活動をする時に役立つ内容を学びます。</t>
    <rPh sb="33" eb="34">
      <t>マナ</t>
    </rPh>
    <phoneticPr fontId="1"/>
  </si>
  <si>
    <t>筆記用具、浴用タオル（大きさの目安　30cm×80cm程度）2枚、ビニール袋1枚、ふろしき2枚
※タオル、ビニール袋はホットタオル作りで使用します。</t>
    <rPh sb="0" eb="2">
      <t>ヒッキ</t>
    </rPh>
    <rPh sb="2" eb="4">
      <t>ヨウグ</t>
    </rPh>
    <rPh sb="5" eb="7">
      <t>ヨクヨウ</t>
    </rPh>
    <rPh sb="11" eb="12">
      <t>オオ</t>
    </rPh>
    <rPh sb="15" eb="17">
      <t>メヤス</t>
    </rPh>
    <rPh sb="27" eb="29">
      <t>テイド</t>
    </rPh>
    <rPh sb="31" eb="32">
      <t>マイ</t>
    </rPh>
    <rPh sb="37" eb="38">
      <t>フクロ</t>
    </rPh>
    <rPh sb="39" eb="40">
      <t>マイ</t>
    </rPh>
    <rPh sb="46" eb="47">
      <t>マイ</t>
    </rPh>
    <rPh sb="57" eb="58">
      <t>ブクロ</t>
    </rPh>
    <rPh sb="65" eb="66">
      <t>ツク</t>
    </rPh>
    <rPh sb="68" eb="70">
      <t>シヨウ</t>
    </rPh>
    <phoneticPr fontId="1"/>
  </si>
  <si>
    <t>主催者は講習に要する資材を当支部から事前に運搬（返却）いただきます。
ポット（お湯）　※100ml×受講者数の量を準備。
カップ（コーヒーカップ等）適当数</t>
    <rPh sb="0" eb="3">
      <t>シュサイシャ</t>
    </rPh>
    <rPh sb="4" eb="6">
      <t>コウ</t>
    </rPh>
    <rPh sb="7" eb="8">
      <t>ヨウ</t>
    </rPh>
    <rPh sb="10" eb="12">
      <t>シザイ</t>
    </rPh>
    <rPh sb="13" eb="16">
      <t>トウシブ</t>
    </rPh>
    <rPh sb="18" eb="20">
      <t>ジゼン</t>
    </rPh>
    <rPh sb="21" eb="23">
      <t>ウンパン</t>
    </rPh>
    <rPh sb="24" eb="26">
      <t>ヘンキャク</t>
    </rPh>
    <rPh sb="40" eb="41">
      <t>ユ</t>
    </rPh>
    <rPh sb="50" eb="53">
      <t>ジュコウシャ</t>
    </rPh>
    <rPh sb="53" eb="54">
      <t>スウ</t>
    </rPh>
    <rPh sb="55" eb="56">
      <t>リョウ</t>
    </rPh>
    <rPh sb="57" eb="59">
      <t>ジュンビ</t>
    </rPh>
    <rPh sb="72" eb="73">
      <t>トウ</t>
    </rPh>
    <rPh sb="74" eb="76">
      <t>テキトウ</t>
    </rPh>
    <rPh sb="76" eb="77">
      <t>スウ</t>
    </rPh>
    <phoneticPr fontId="1"/>
  </si>
  <si>
    <t>コース№：健康_4</t>
    <rPh sb="5" eb="7">
      <t>ケンコウ</t>
    </rPh>
    <phoneticPr fontId="1"/>
  </si>
  <si>
    <t>コース名：支援員養成講習</t>
    <rPh sb="3" eb="4">
      <t>メイ</t>
    </rPh>
    <rPh sb="5" eb="7">
      <t>シエン</t>
    </rPh>
    <rPh sb="7" eb="8">
      <t>イン</t>
    </rPh>
    <rPh sb="8" eb="12">
      <t>ヨウセイコウ</t>
    </rPh>
    <phoneticPr fontId="1"/>
  </si>
  <si>
    <t>健康増進と高齢者におきやすい事故予防・手当、日常生活に自立に向けた介護の知識と技術等を学びます。</t>
    <rPh sb="0" eb="2">
      <t>ケンコウ</t>
    </rPh>
    <rPh sb="2" eb="4">
      <t>ゾウシン</t>
    </rPh>
    <rPh sb="5" eb="8">
      <t>コウレイシャ</t>
    </rPh>
    <rPh sb="14" eb="16">
      <t>ジコ</t>
    </rPh>
    <rPh sb="16" eb="18">
      <t>ヨボウ</t>
    </rPh>
    <rPh sb="19" eb="21">
      <t>テアテ</t>
    </rPh>
    <rPh sb="22" eb="24">
      <t>ニチジョウ</t>
    </rPh>
    <rPh sb="24" eb="26">
      <t>セイカツ</t>
    </rPh>
    <rPh sb="27" eb="29">
      <t>ジリツ</t>
    </rPh>
    <rPh sb="30" eb="31">
      <t>ム</t>
    </rPh>
    <rPh sb="33" eb="35">
      <t>カイゴ</t>
    </rPh>
    <rPh sb="36" eb="38">
      <t>チシキ</t>
    </rPh>
    <rPh sb="39" eb="41">
      <t>ギジュツ</t>
    </rPh>
    <rPh sb="41" eb="42">
      <t>トウ</t>
    </rPh>
    <rPh sb="43" eb="44">
      <t>マナ</t>
    </rPh>
    <phoneticPr fontId="1"/>
  </si>
  <si>
    <t>全課程修了者に受講証
検定合格者に赤十字健康生活支援講習支援員認定証</t>
    <phoneticPr fontId="1"/>
  </si>
  <si>
    <r>
      <t>受講者は、一人当たり900円（教材費、保険料等の実費）
主催者は、指導員一人につき5,000円の講習開催負担金を要します。</t>
    </r>
    <r>
      <rPr>
        <b/>
        <sz val="11"/>
        <color rgb="FFFF0000"/>
        <rFont val="游ゴシック"/>
        <family val="3"/>
        <charset val="128"/>
        <scheme val="minor"/>
      </rPr>
      <t>（令和7年4月1日から8,000円）</t>
    </r>
    <r>
      <rPr>
        <sz val="11"/>
        <color theme="1"/>
        <rFont val="游ゴシック"/>
        <family val="2"/>
        <charset val="128"/>
        <scheme val="minor"/>
      </rPr>
      <t xml:space="preserve">
※指導員は受講者10名につき1名を派遣</t>
    </r>
    <rPh sb="0" eb="3">
      <t>ジュコウシャ</t>
    </rPh>
    <rPh sb="5" eb="7">
      <t>ヒトリ</t>
    </rPh>
    <rPh sb="7" eb="8">
      <t>ア</t>
    </rPh>
    <rPh sb="13" eb="14">
      <t>エン</t>
    </rPh>
    <rPh sb="28" eb="30">
      <t>シュサイ</t>
    </rPh>
    <rPh sb="30" eb="31">
      <t>シャ</t>
    </rPh>
    <rPh sb="33" eb="36">
      <t>シドウイン</t>
    </rPh>
    <rPh sb="36" eb="38">
      <t>ヒトリ</t>
    </rPh>
    <rPh sb="46" eb="47">
      <t>エン</t>
    </rPh>
    <rPh sb="56" eb="57">
      <t>ヨウ</t>
    </rPh>
    <rPh sb="81" eb="84">
      <t>シドウイン</t>
    </rPh>
    <rPh sb="85" eb="88">
      <t>ジュコウシャ</t>
    </rPh>
    <rPh sb="90" eb="91">
      <t>メイ</t>
    </rPh>
    <rPh sb="95" eb="96">
      <t>メイ</t>
    </rPh>
    <rPh sb="97" eb="99">
      <t>ハケン</t>
    </rPh>
    <phoneticPr fontId="1"/>
  </si>
  <si>
    <t>幼児安全法</t>
    <rPh sb="0" eb="5">
      <t>ｃｓ</t>
    </rPh>
    <phoneticPr fontId="1"/>
  </si>
  <si>
    <t>　子どもを大切に育てるために、乳・幼児期に起こりやすい事故の予防とその手当、かかりやすい病気と発熱・けいれんなどの症状に対する手当などの知識と技術を習得できます。</t>
    <phoneticPr fontId="1"/>
  </si>
  <si>
    <t>コース№：幼児_１</t>
    <rPh sb="5" eb="7">
      <t>ヨウジ</t>
    </rPh>
    <phoneticPr fontId="1"/>
  </si>
  <si>
    <t>コース名：オンライン講習（事故予防・心肺蘇生・AED)</t>
    <rPh sb="3" eb="4">
      <t>メイ</t>
    </rPh>
    <rPh sb="10" eb="12">
      <t>コウ</t>
    </rPh>
    <rPh sb="13" eb="15">
      <t>ジコ</t>
    </rPh>
    <rPh sb="15" eb="17">
      <t>ヨボウ</t>
    </rPh>
    <rPh sb="18" eb="22">
      <t>シンパイソセイ</t>
    </rPh>
    <phoneticPr fontId="1"/>
  </si>
  <si>
    <t>オンラインで、子どもへの心肺蘇生・AEDの使い方について学びます。
講習では、ペットボトルを用いて胸骨圧迫の練習を行います。
※アプリケーションは、Zoomを利用します。</t>
    <rPh sb="7" eb="8">
      <t>コ</t>
    </rPh>
    <rPh sb="12" eb="16">
      <t>シンパイソセイ</t>
    </rPh>
    <rPh sb="21" eb="22">
      <t>ツカ</t>
    </rPh>
    <rPh sb="23" eb="24">
      <t>カタ</t>
    </rPh>
    <rPh sb="28" eb="29">
      <t>マナ</t>
    </rPh>
    <rPh sb="34" eb="36">
      <t>コウ</t>
    </rPh>
    <rPh sb="46" eb="47">
      <t>モチ</t>
    </rPh>
    <rPh sb="49" eb="51">
      <t>キョウコツ</t>
    </rPh>
    <rPh sb="51" eb="53">
      <t>アッパク</t>
    </rPh>
    <rPh sb="54" eb="56">
      <t>レンシュウ</t>
    </rPh>
    <rPh sb="57" eb="58">
      <t>オコナ</t>
    </rPh>
    <rPh sb="79" eb="81">
      <t>リヨウ</t>
    </rPh>
    <phoneticPr fontId="1"/>
  </si>
  <si>
    <t>（１）筆記用具
（２）心肺蘇生の練習に必要な物
　・空のペットボトル1本（2ℓ　もしくは　500ml）　※傷病児の胸骨として使用 
　・Tシャツ1枚（もしくはポロシャツ　サイズ不問）　※傷病児の上半身として使用 
（３）ＡＥＤの練習に必要な物
　・事前にメールにて送信するAEDと電極パッドのプリント
　（　もしくは　）
　・ノート（A－４程度）1冊　※AED本体として使用
　・カード（クレジットカード程度）2枚　※電極パッドとして使用</t>
    <rPh sb="3" eb="5">
      <t>ヒッキ</t>
    </rPh>
    <rPh sb="5" eb="7">
      <t>ヨウグ</t>
    </rPh>
    <phoneticPr fontId="1"/>
  </si>
  <si>
    <t>コース№：幼児_２</t>
    <rPh sb="5" eb="7">
      <t>ヨウジ</t>
    </rPh>
    <phoneticPr fontId="1"/>
  </si>
  <si>
    <t>コース名：短期講習（子どもに起こりやすい事故の予防と手当)</t>
    <rPh sb="3" eb="4">
      <t>メイ</t>
    </rPh>
    <rPh sb="5" eb="7">
      <t>タンキ</t>
    </rPh>
    <rPh sb="7" eb="9">
      <t>コウ</t>
    </rPh>
    <rPh sb="10" eb="11">
      <t>コ</t>
    </rPh>
    <rPh sb="14" eb="15">
      <t>オ</t>
    </rPh>
    <rPh sb="20" eb="22">
      <t>ジコ</t>
    </rPh>
    <rPh sb="23" eb="25">
      <t>ヨボウ</t>
    </rPh>
    <rPh sb="26" eb="28">
      <t>テアテ</t>
    </rPh>
    <phoneticPr fontId="1"/>
  </si>
  <si>
    <t>子どもに起こりやすい事故予防、応急手当、ハンカチやストッキングを使用した応用包帯を学びます。</t>
    <rPh sb="0" eb="1">
      <t>コ</t>
    </rPh>
    <rPh sb="41" eb="42">
      <t>マナ</t>
    </rPh>
    <phoneticPr fontId="1"/>
  </si>
  <si>
    <t>筆記用具、バンダナ、ストッキング</t>
    <rPh sb="0" eb="2">
      <t>ヒッキ</t>
    </rPh>
    <rPh sb="2" eb="4">
      <t>ヨウグ</t>
    </rPh>
    <phoneticPr fontId="1"/>
  </si>
  <si>
    <r>
      <t>小冊子（1冊53円）を購入する場合はその実費を要します。
主催者は、指導員1名あたり3,000円の講習開催負担金を要します。</t>
    </r>
    <r>
      <rPr>
        <b/>
        <sz val="11"/>
        <color rgb="FFFF0000"/>
        <rFont val="游ゴシック"/>
        <family val="3"/>
        <charset val="128"/>
        <scheme val="minor"/>
      </rPr>
      <t>（令和7年4月1日から5,000円）</t>
    </r>
    <r>
      <rPr>
        <sz val="11"/>
        <color theme="1"/>
        <rFont val="游ゴシック"/>
        <family val="2"/>
        <charset val="128"/>
        <scheme val="minor"/>
      </rPr>
      <t xml:space="preserve">
※指導員は受講者10名に対し1名を派遣</t>
    </r>
    <rPh sb="0" eb="3">
      <t>ショウサッシ</t>
    </rPh>
    <rPh sb="5" eb="6">
      <t>サツ</t>
    </rPh>
    <rPh sb="8" eb="9">
      <t>エン</t>
    </rPh>
    <rPh sb="11" eb="13">
      <t>コウニュウ</t>
    </rPh>
    <rPh sb="15" eb="17">
      <t>バアイ</t>
    </rPh>
    <rPh sb="20" eb="22">
      <t>ジッピ</t>
    </rPh>
    <rPh sb="23" eb="24">
      <t>ヨウ</t>
    </rPh>
    <rPh sb="38" eb="39">
      <t>メイ</t>
    </rPh>
    <rPh sb="93" eb="94">
      <t>タイ</t>
    </rPh>
    <phoneticPr fontId="1"/>
  </si>
  <si>
    <t>コース№：幼児_３</t>
    <rPh sb="5" eb="7">
      <t>ヨウジ</t>
    </rPh>
    <phoneticPr fontId="1"/>
  </si>
  <si>
    <t>コース名：短期講習（子どもの病気の看病)</t>
    <rPh sb="3" eb="4">
      <t>メイ</t>
    </rPh>
    <rPh sb="5" eb="7">
      <t>タンキ</t>
    </rPh>
    <rPh sb="7" eb="9">
      <t>コウ</t>
    </rPh>
    <rPh sb="10" eb="11">
      <t>コ</t>
    </rPh>
    <rPh sb="14" eb="16">
      <t>ビョウキ</t>
    </rPh>
    <rPh sb="17" eb="19">
      <t>カンビョウ</t>
    </rPh>
    <phoneticPr fontId="1"/>
  </si>
  <si>
    <t>子どもの病気の特徴や起こりやすい症状と手当を学びます。</t>
    <rPh sb="0" eb="1">
      <t>コ</t>
    </rPh>
    <rPh sb="10" eb="11">
      <t>オ</t>
    </rPh>
    <rPh sb="22" eb="23">
      <t>マナ</t>
    </rPh>
    <phoneticPr fontId="1"/>
  </si>
  <si>
    <t>コース№：幼児_４</t>
    <rPh sb="5" eb="7">
      <t>ヨウジ</t>
    </rPh>
    <phoneticPr fontId="1"/>
  </si>
  <si>
    <t>コース名：短期講習（心肺蘇生・AED)</t>
    <rPh sb="3" eb="4">
      <t>メイ</t>
    </rPh>
    <rPh sb="5" eb="7">
      <t>タンキ</t>
    </rPh>
    <rPh sb="7" eb="9">
      <t>コウ</t>
    </rPh>
    <phoneticPr fontId="1"/>
  </si>
  <si>
    <t>子どもへの心肺蘇生、AEDの使い方について学びます。</t>
    <rPh sb="0" eb="1">
      <t>コ</t>
    </rPh>
    <rPh sb="5" eb="9">
      <t>シンパイソセイ</t>
    </rPh>
    <rPh sb="14" eb="15">
      <t>ツカ</t>
    </rPh>
    <rPh sb="16" eb="17">
      <t>カタ</t>
    </rPh>
    <rPh sb="21" eb="22">
      <t>マナ</t>
    </rPh>
    <phoneticPr fontId="1"/>
  </si>
  <si>
    <t>コース№：幼児_6</t>
    <rPh sb="5" eb="7">
      <t>ヨウジ</t>
    </rPh>
    <phoneticPr fontId="1"/>
  </si>
  <si>
    <t>コース名：支援員養成講習</t>
    <rPh sb="3" eb="4">
      <t>メイ</t>
    </rPh>
    <rPh sb="5" eb="7">
      <t>シエン</t>
    </rPh>
    <rPh sb="7" eb="8">
      <t>イン</t>
    </rPh>
    <rPh sb="8" eb="10">
      <t>ヨウセイ</t>
    </rPh>
    <rPh sb="10" eb="12">
      <t>コウシュウ</t>
    </rPh>
    <phoneticPr fontId="1"/>
  </si>
  <si>
    <t>子どもに起こりやすい事故の予防と手当および子どもの病気への対応</t>
    <phoneticPr fontId="1"/>
  </si>
  <si>
    <t>全課程修了者に受講証
検定合格者に赤十字幼児安全法支援員認定証</t>
    <phoneticPr fontId="1"/>
  </si>
  <si>
    <t>筆記用具、バンダナ１枚、ストッキング1点、風呂敷又はスカーフ1枚</t>
    <rPh sb="0" eb="2">
      <t>ヒッキ</t>
    </rPh>
    <rPh sb="2" eb="4">
      <t>ヨウグ</t>
    </rPh>
    <rPh sb="10" eb="11">
      <t>マイ</t>
    </rPh>
    <rPh sb="19" eb="20">
      <t>テン</t>
    </rPh>
    <rPh sb="21" eb="24">
      <t>フロシキ</t>
    </rPh>
    <rPh sb="24" eb="25">
      <t>マタ</t>
    </rPh>
    <rPh sb="31" eb="32">
      <t>マイ</t>
    </rPh>
    <phoneticPr fontId="1"/>
  </si>
  <si>
    <r>
      <t>受講費は、1名あたり2,200円（教材費、保険料等の実費）を要します。
主催者は、指導員1名あたり5,000円の講習開催負担金を要します。</t>
    </r>
    <r>
      <rPr>
        <b/>
        <sz val="11"/>
        <color rgb="FFFF0000"/>
        <rFont val="游ゴシック"/>
        <family val="3"/>
        <charset val="128"/>
        <scheme val="minor"/>
      </rPr>
      <t>（令和7年4月1日から8,000円）</t>
    </r>
    <r>
      <rPr>
        <sz val="11"/>
        <color theme="1"/>
        <rFont val="游ゴシック"/>
        <family val="2"/>
        <charset val="128"/>
        <scheme val="minor"/>
      </rPr>
      <t xml:space="preserve">
※指導員は受講者10名に対し1名を派遣</t>
    </r>
    <rPh sb="0" eb="2">
      <t>ジュコウ</t>
    </rPh>
    <rPh sb="2" eb="3">
      <t>ヒ</t>
    </rPh>
    <rPh sb="6" eb="7">
      <t>メイ</t>
    </rPh>
    <rPh sb="15" eb="16">
      <t>エン</t>
    </rPh>
    <rPh sb="30" eb="31">
      <t>ヨウ</t>
    </rPh>
    <rPh sb="36" eb="38">
      <t>シュサイ</t>
    </rPh>
    <rPh sb="38" eb="39">
      <t>シャ</t>
    </rPh>
    <rPh sb="41" eb="44">
      <t>シドウイン</t>
    </rPh>
    <rPh sb="45" eb="46">
      <t>メイ</t>
    </rPh>
    <rPh sb="54" eb="55">
      <t>エン</t>
    </rPh>
    <rPh sb="64" eb="65">
      <t>ヨウ</t>
    </rPh>
    <rPh sb="89" eb="92">
      <t>シドウイン</t>
    </rPh>
    <rPh sb="93" eb="96">
      <t>ジュコウシャ</t>
    </rPh>
    <rPh sb="98" eb="99">
      <t>メイ</t>
    </rPh>
    <rPh sb="100" eb="101">
      <t>タイ</t>
    </rPh>
    <rPh sb="103" eb="104">
      <t>メイ</t>
    </rPh>
    <rPh sb="105" eb="107">
      <t>ハケン</t>
    </rPh>
    <phoneticPr fontId="1"/>
  </si>
  <si>
    <t>派遣指導員1人1日あたり8,000円</t>
    <phoneticPr fontId="1"/>
  </si>
  <si>
    <t>派遣指導員1人1日あたり5,000円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</si>
</sst>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quot;円&quot;;0&quot;円&quot;"/>
    <numFmt numFmtId="178" formatCode="[&lt;=999]000;[&lt;=9999]000\-00;000\-0000"/>
  </numFmts>
  <fonts count="45">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6"/>
      <color theme="1"/>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6"/>
      <color theme="1"/>
      <name val="游ゴシック"/>
      <family val="3"/>
      <charset val="128"/>
      <scheme val="minor"/>
    </font>
    <font>
      <sz val="11"/>
      <name val="游ゴシック"/>
      <family val="3"/>
      <charset val="128"/>
      <scheme val="minor"/>
    </font>
    <font>
      <sz val="10"/>
      <color rgb="FF333333"/>
      <name val="メイリオ"/>
      <family val="3"/>
      <charset val="128"/>
    </font>
    <font>
      <sz val="10"/>
      <color theme="1"/>
      <name val="ＭＳ Ｐゴシック"/>
      <family val="3"/>
      <charset val="128"/>
    </font>
    <font>
      <sz val="9"/>
      <color theme="1"/>
      <name val="ＭＳ Ｐゴシック"/>
      <family val="3"/>
      <charset val="128"/>
    </font>
    <font>
      <sz val="9"/>
      <color theme="1"/>
      <name val="游ゴシック"/>
      <family val="2"/>
      <charset val="128"/>
      <scheme val="minor"/>
    </font>
    <font>
      <sz val="11"/>
      <color theme="1"/>
      <name val="游ゴシック"/>
      <family val="2"/>
      <charset val="128"/>
      <scheme val="minor"/>
    </font>
    <font>
      <b/>
      <sz val="11"/>
      <color theme="1"/>
      <name val="游ゴシック"/>
      <family val="3"/>
      <charset val="128"/>
      <scheme val="minor"/>
    </font>
    <font>
      <vertAlign val="superscript"/>
      <sz val="11"/>
      <color theme="1"/>
      <name val="游ゴシック"/>
      <family val="3"/>
      <charset val="128"/>
      <scheme val="minor"/>
    </font>
    <font>
      <b/>
      <sz val="11"/>
      <color theme="0"/>
      <name val="游ゴシック"/>
      <family val="3"/>
      <charset val="128"/>
      <scheme val="minor"/>
    </font>
    <font>
      <sz val="11"/>
      <color theme="1" tint="4.9989318521683403E-2"/>
      <name val="游ゴシック"/>
      <family val="3"/>
      <charset val="128"/>
      <scheme val="minor"/>
    </font>
    <font>
      <u/>
      <sz val="11"/>
      <color theme="10"/>
      <name val="游ゴシック"/>
      <family val="2"/>
      <charset val="128"/>
      <scheme val="minor"/>
    </font>
    <font>
      <sz val="11"/>
      <name val="游ゴシック"/>
      <family val="2"/>
      <charset val="128"/>
      <scheme val="minor"/>
    </font>
    <font>
      <b/>
      <sz val="11"/>
      <name val="游ゴシック"/>
      <family val="3"/>
      <charset val="128"/>
      <scheme val="minor"/>
    </font>
    <font>
      <sz val="11"/>
      <color rgb="FF000000"/>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4"/>
      <color theme="0"/>
      <name val="游ゴシック"/>
      <family val="3"/>
      <charset val="128"/>
      <scheme val="minor"/>
    </font>
    <font>
      <sz val="11"/>
      <color theme="0"/>
      <name val="游ゴシック"/>
      <family val="3"/>
      <charset val="128"/>
      <scheme val="minor"/>
    </font>
    <font>
      <b/>
      <sz val="20"/>
      <color theme="1"/>
      <name val="游ゴシック"/>
      <family val="3"/>
      <charset val="128"/>
      <scheme val="minor"/>
    </font>
    <font>
      <b/>
      <sz val="11"/>
      <color theme="1" tint="4.9989318521683403E-2"/>
      <name val="游ゴシック"/>
      <family val="3"/>
      <charset val="128"/>
      <scheme val="minor"/>
    </font>
    <font>
      <b/>
      <sz val="12"/>
      <color theme="1" tint="4.9989318521683403E-2"/>
      <name val="游ゴシック"/>
      <family val="3"/>
      <charset val="128"/>
      <scheme val="minor"/>
    </font>
    <font>
      <b/>
      <sz val="14"/>
      <color theme="1" tint="4.9989318521683403E-2"/>
      <name val="游ゴシック"/>
      <family val="3"/>
      <charset val="128"/>
      <scheme val="minor"/>
    </font>
    <font>
      <b/>
      <sz val="14"/>
      <color theme="2" tint="-0.89999084444715716"/>
      <name val="游ゴシック"/>
      <family val="3"/>
      <charset val="128"/>
      <scheme val="minor"/>
    </font>
    <font>
      <sz val="11"/>
      <color theme="2" tint="-0.89999084444715716"/>
      <name val="游ゴシック"/>
      <family val="3"/>
      <charset val="128"/>
      <scheme val="minor"/>
    </font>
    <font>
      <sz val="14"/>
      <color theme="2" tint="-0.89999084444715716"/>
      <name val="游ゴシック"/>
      <family val="3"/>
      <charset val="128"/>
      <scheme val="minor"/>
    </font>
    <font>
      <sz val="16"/>
      <color theme="1"/>
      <name val="游ゴシック"/>
      <family val="3"/>
      <charset val="128"/>
      <scheme val="minor"/>
    </font>
    <font>
      <sz val="11"/>
      <name val="ＭＳ Ｐゴシック"/>
      <family val="3"/>
      <charset val="128"/>
    </font>
    <font>
      <u/>
      <sz val="11"/>
      <color theme="1"/>
      <name val="游ゴシック"/>
      <family val="2"/>
      <charset val="128"/>
      <scheme val="minor"/>
    </font>
    <font>
      <b/>
      <sz val="18"/>
      <color rgb="FF000000"/>
      <name val="游ゴシック"/>
      <family val="3"/>
      <charset val="128"/>
      <scheme val="minor"/>
    </font>
    <font>
      <b/>
      <sz val="18"/>
      <color theme="1" tint="4.9989318521683403E-2"/>
      <name val="游ゴシック"/>
      <family val="3"/>
      <charset val="128"/>
      <scheme val="minor"/>
    </font>
    <font>
      <b/>
      <sz val="14"/>
      <name val="游ゴシック"/>
      <family val="3"/>
      <charset val="128"/>
      <scheme val="minor"/>
    </font>
    <font>
      <sz val="9"/>
      <color theme="1"/>
      <name val="游ゴシック"/>
      <family val="3"/>
      <charset val="128"/>
      <scheme val="minor"/>
    </font>
    <font>
      <u/>
      <sz val="11"/>
      <name val="游ゴシック"/>
      <family val="3"/>
      <charset val="128"/>
      <scheme val="minor"/>
    </font>
    <font>
      <sz val="9"/>
      <color theme="0" tint="-0.249977111117893"/>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0"/>
      <name val="游ゴシック"/>
      <family val="3"/>
      <charset val="128"/>
      <scheme val="minor"/>
    </font>
    <font>
      <b/>
      <sz val="11"/>
      <color rgb="FFFF0000"/>
      <name val="游ゴシック"/>
      <family val="3"/>
      <charset val="128"/>
      <scheme val="minor"/>
    </font>
  </fonts>
  <fills count="14">
    <fill>
      <patternFill patternType="none"/>
    </fill>
    <fill>
      <patternFill patternType="gray125"/>
    </fill>
    <fill>
      <patternFill patternType="solid">
        <fgColor theme="3"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F6699"/>
        <bgColor indexed="64"/>
      </patternFill>
    </fill>
    <fill>
      <patternFill patternType="solid">
        <fgColor theme="5" tint="-0.249977111117893"/>
        <bgColor indexed="64"/>
      </patternFill>
    </fill>
    <fill>
      <patternFill patternType="solid">
        <fgColor theme="8" tint="0.39997558519241921"/>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6600"/>
        <bgColor indexed="64"/>
      </patternFill>
    </fill>
    <fill>
      <patternFill patternType="solid">
        <fgColor theme="0" tint="-0.14999847407452621"/>
        <bgColor indexed="64"/>
      </patternFill>
    </fill>
    <fill>
      <patternFill patternType="solid">
        <fgColor rgb="FFCC0099"/>
        <bgColor indexed="64"/>
      </patternFill>
    </fill>
  </fills>
  <borders count="137">
    <border>
      <left/>
      <right/>
      <top/>
      <bottom/>
      <diagonal/>
    </border>
    <border>
      <left style="medium">
        <color auto="1"/>
      </left>
      <right/>
      <top style="hair">
        <color auto="1"/>
      </top>
      <bottom style="hair">
        <color auto="1"/>
      </bottom>
      <diagonal/>
    </border>
    <border>
      <left/>
      <right/>
      <top style="hair">
        <color auto="1"/>
      </top>
      <bottom style="hair">
        <color auto="1"/>
      </bottom>
      <diagonal/>
    </border>
    <border>
      <left style="double">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style="double">
        <color auto="1"/>
      </left>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medium">
        <color auto="1"/>
      </bottom>
      <diagonal/>
    </border>
    <border>
      <left style="double">
        <color auto="1"/>
      </left>
      <right/>
      <top style="hair">
        <color auto="1"/>
      </top>
      <bottom style="medium">
        <color auto="1"/>
      </bottom>
      <diagonal/>
    </border>
    <border>
      <left/>
      <right style="medium">
        <color auto="1"/>
      </right>
      <top style="hair">
        <color auto="1"/>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double">
        <color auto="1"/>
      </left>
      <right/>
      <top style="medium">
        <color auto="1"/>
      </top>
      <bottom/>
      <diagonal/>
    </border>
    <border>
      <left/>
      <right/>
      <top/>
      <bottom style="hair">
        <color auto="1"/>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style="hair">
        <color auto="1"/>
      </bottom>
      <diagonal/>
    </border>
    <border>
      <left style="double">
        <color auto="1"/>
      </left>
      <right/>
      <top/>
      <bottom style="hair">
        <color auto="1"/>
      </bottom>
      <diagonal/>
    </border>
    <border>
      <left/>
      <right style="medium">
        <color auto="1"/>
      </right>
      <top/>
      <bottom style="hair">
        <color auto="1"/>
      </bottom>
      <diagonal/>
    </border>
    <border>
      <left/>
      <right style="medium">
        <color auto="1"/>
      </right>
      <top style="medium">
        <color auto="1"/>
      </top>
      <bottom style="hair">
        <color auto="1"/>
      </bottom>
      <diagonal/>
    </border>
    <border>
      <left style="medium">
        <color auto="1"/>
      </left>
      <right/>
      <top/>
      <bottom/>
      <diagonal/>
    </border>
    <border>
      <left style="double">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right style="double">
        <color auto="1"/>
      </right>
      <top/>
      <bottom style="medium">
        <color auto="1"/>
      </bottom>
      <diagonal/>
    </border>
    <border>
      <left style="thin">
        <color indexed="64"/>
      </left>
      <right style="thin">
        <color indexed="64"/>
      </right>
      <top style="thin">
        <color indexed="64"/>
      </top>
      <bottom style="thin">
        <color indexed="64"/>
      </bottom>
      <diagonal/>
    </border>
    <border>
      <left style="hair">
        <color auto="1"/>
      </left>
      <right/>
      <top style="medium">
        <color auto="1"/>
      </top>
      <bottom style="hair">
        <color auto="1"/>
      </bottom>
      <diagonal/>
    </border>
    <border>
      <left style="hair">
        <color auto="1"/>
      </left>
      <right/>
      <top style="hair">
        <color auto="1"/>
      </top>
      <bottom style="medium">
        <color indexed="64"/>
      </bottom>
      <diagonal/>
    </border>
    <border>
      <left style="medium">
        <color indexed="64"/>
      </left>
      <right/>
      <top style="medium">
        <color indexed="64"/>
      </top>
      <bottom style="medium">
        <color indexed="64"/>
      </bottom>
      <diagonal/>
    </border>
    <border>
      <left/>
      <right style="double">
        <color auto="1"/>
      </right>
      <top style="medium">
        <color indexed="64"/>
      </top>
      <bottom style="medium">
        <color indexed="64"/>
      </bottom>
      <diagonal/>
    </border>
    <border>
      <left style="hair">
        <color auto="1"/>
      </left>
      <right/>
      <top/>
      <bottom style="hair">
        <color auto="1"/>
      </bottom>
      <diagonal/>
    </border>
    <border>
      <left/>
      <right style="double">
        <color auto="1"/>
      </right>
      <top style="medium">
        <color auto="1"/>
      </top>
      <bottom/>
      <diagonal/>
    </border>
    <border>
      <left/>
      <right style="double">
        <color auto="1"/>
      </right>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right style="hair">
        <color auto="1"/>
      </right>
      <top style="hair">
        <color auto="1"/>
      </top>
      <bottom style="medium">
        <color indexed="64"/>
      </bottom>
      <diagonal/>
    </border>
    <border>
      <left style="double">
        <color auto="1"/>
      </left>
      <right/>
      <top/>
      <bottom/>
      <diagonal/>
    </border>
    <border>
      <left style="hair">
        <color indexed="64"/>
      </left>
      <right/>
      <top/>
      <bottom/>
      <diagonal/>
    </border>
    <border>
      <left style="hair">
        <color indexed="64"/>
      </left>
      <right/>
      <top style="hair">
        <color auto="1"/>
      </top>
      <bottom/>
      <diagonal/>
    </border>
    <border>
      <left/>
      <right/>
      <top style="hair">
        <color auto="1"/>
      </top>
      <bottom/>
      <diagonal/>
    </border>
    <border>
      <left/>
      <right style="medium">
        <color auto="1"/>
      </right>
      <top style="hair">
        <color auto="1"/>
      </top>
      <bottom/>
      <diagonal/>
    </border>
    <border>
      <left/>
      <right style="hair">
        <color indexed="64"/>
      </right>
      <top style="medium">
        <color auto="1"/>
      </top>
      <bottom style="hair">
        <color auto="1"/>
      </bottom>
      <diagonal/>
    </border>
    <border>
      <left/>
      <right style="hair">
        <color auto="1"/>
      </right>
      <top/>
      <bottom/>
      <diagonal/>
    </border>
    <border>
      <left/>
      <right style="hair">
        <color indexed="64"/>
      </right>
      <top/>
      <bottom style="hair">
        <color auto="1"/>
      </bottom>
      <diagonal/>
    </border>
    <border>
      <left/>
      <right style="hair">
        <color indexed="64"/>
      </right>
      <top style="hair">
        <color auto="1"/>
      </top>
      <bottom style="hair">
        <color auto="1"/>
      </bottom>
      <diagonal/>
    </border>
    <border>
      <left style="hair">
        <color indexed="64"/>
      </left>
      <right/>
      <top style="medium">
        <color indexed="64"/>
      </top>
      <bottom/>
      <diagonal/>
    </border>
    <border>
      <left/>
      <right style="double">
        <color auto="1"/>
      </right>
      <top style="hair">
        <color auto="1"/>
      </top>
      <bottom style="hair">
        <color auto="1"/>
      </bottom>
      <diagonal/>
    </border>
    <border>
      <left/>
      <right style="double">
        <color auto="1"/>
      </right>
      <top style="hair">
        <color auto="1"/>
      </top>
      <bottom style="medium">
        <color auto="1"/>
      </bottom>
      <diagonal/>
    </border>
    <border>
      <left style="medium">
        <color indexed="64"/>
      </left>
      <right/>
      <top style="hair">
        <color auto="1"/>
      </top>
      <bottom/>
      <diagonal/>
    </border>
    <border>
      <left/>
      <right style="hair">
        <color indexed="64"/>
      </right>
      <top style="hair">
        <color auto="1"/>
      </top>
      <bottom/>
      <diagonal/>
    </border>
    <border>
      <left style="medium">
        <color auto="1"/>
      </left>
      <right/>
      <top style="hair">
        <color auto="1"/>
      </top>
      <bottom style="medium">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double">
        <color auto="1"/>
      </left>
      <right/>
      <top style="hair">
        <color auto="1"/>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theme="5" tint="-0.249977111117893"/>
      </left>
      <right/>
      <top style="medium">
        <color theme="5" tint="-0.249977111117893"/>
      </top>
      <bottom style="medium">
        <color theme="5" tint="-0.249977111117893"/>
      </bottom>
      <diagonal/>
    </border>
    <border>
      <left/>
      <right/>
      <top style="medium">
        <color theme="5" tint="-0.249977111117893"/>
      </top>
      <bottom style="medium">
        <color theme="5" tint="-0.249977111117893"/>
      </bottom>
      <diagonal/>
    </border>
    <border>
      <left/>
      <right style="medium">
        <color theme="5" tint="-0.249977111117893"/>
      </right>
      <top style="medium">
        <color theme="5" tint="-0.249977111117893"/>
      </top>
      <bottom style="medium">
        <color theme="5" tint="-0.249977111117893"/>
      </bottom>
      <diagonal/>
    </border>
    <border>
      <left style="medium">
        <color theme="5" tint="-0.249977111117893"/>
      </left>
      <right/>
      <top/>
      <bottom style="medium">
        <color theme="5" tint="-0.249977111117893"/>
      </bottom>
      <diagonal/>
    </border>
    <border>
      <left/>
      <right/>
      <top/>
      <bottom style="medium">
        <color theme="5" tint="-0.249977111117893"/>
      </bottom>
      <diagonal/>
    </border>
    <border>
      <left/>
      <right style="medium">
        <color theme="5" tint="-0.249977111117893"/>
      </right>
      <top/>
      <bottom style="medium">
        <color theme="5" tint="-0.249977111117893"/>
      </bottom>
      <diagonal/>
    </border>
    <border>
      <left style="medium">
        <color rgb="FFCC0099"/>
      </left>
      <right/>
      <top style="medium">
        <color rgb="FFCC0099"/>
      </top>
      <bottom style="medium">
        <color rgb="FFCC0099"/>
      </bottom>
      <diagonal/>
    </border>
    <border>
      <left/>
      <right/>
      <top style="medium">
        <color rgb="FFCC0099"/>
      </top>
      <bottom style="medium">
        <color rgb="FFCC0099"/>
      </bottom>
      <diagonal/>
    </border>
    <border>
      <left/>
      <right style="medium">
        <color rgb="FFCC0099"/>
      </right>
      <top style="medium">
        <color rgb="FFCC0099"/>
      </top>
      <bottom style="medium">
        <color rgb="FFCC0099"/>
      </bottom>
      <diagonal/>
    </border>
    <border>
      <left/>
      <right/>
      <top style="medium">
        <color rgb="FFFF99CC"/>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theme="5" tint="-0.249977111117893"/>
      </top>
      <bottom/>
      <diagonal/>
    </border>
    <border>
      <left style="medium">
        <color theme="5" tint="-0.249977111117893"/>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diagonal/>
    </border>
    <border>
      <left/>
      <right style="medium">
        <color theme="5" tint="-0.249977111117893"/>
      </right>
      <top/>
      <bottom/>
      <diagonal/>
    </border>
    <border>
      <left style="medium">
        <color rgb="FFCC0099"/>
      </left>
      <right/>
      <top style="medium">
        <color rgb="FFCC0099"/>
      </top>
      <bottom/>
      <diagonal/>
    </border>
    <border>
      <left/>
      <right/>
      <top style="medium">
        <color rgb="FFCC0099"/>
      </top>
      <bottom/>
      <diagonal/>
    </border>
    <border>
      <left/>
      <right style="medium">
        <color rgb="FFCC0099"/>
      </right>
      <top style="medium">
        <color rgb="FFCC0099"/>
      </top>
      <bottom/>
      <diagonal/>
    </border>
    <border>
      <left style="medium">
        <color rgb="FFCC0099"/>
      </left>
      <right/>
      <top/>
      <bottom/>
      <diagonal/>
    </border>
    <border>
      <left/>
      <right style="medium">
        <color rgb="FFCC0099"/>
      </right>
      <top/>
      <bottom/>
      <diagonal/>
    </border>
    <border>
      <left style="medium">
        <color rgb="FFCC0099"/>
      </left>
      <right/>
      <top/>
      <bottom style="medium">
        <color rgb="FFCC0099"/>
      </bottom>
      <diagonal/>
    </border>
    <border>
      <left/>
      <right/>
      <top/>
      <bottom style="medium">
        <color rgb="FFCC0099"/>
      </bottom>
      <diagonal/>
    </border>
    <border>
      <left/>
      <right style="medium">
        <color rgb="FFCC0099"/>
      </right>
      <top/>
      <bottom style="medium">
        <color rgb="FFCC0099"/>
      </bottom>
      <diagonal/>
    </border>
    <border>
      <left style="medium">
        <color rgb="FFFF99FF"/>
      </left>
      <right/>
      <top style="medium">
        <color rgb="FFFF99FF"/>
      </top>
      <bottom/>
      <diagonal/>
    </border>
    <border>
      <left/>
      <right/>
      <top style="medium">
        <color rgb="FFFF99FF"/>
      </top>
      <bottom/>
      <diagonal/>
    </border>
    <border>
      <left/>
      <right style="medium">
        <color rgb="FFFF99FF"/>
      </right>
      <top style="medium">
        <color rgb="FFFF99FF"/>
      </top>
      <bottom/>
      <diagonal/>
    </border>
    <border>
      <left style="medium">
        <color rgb="FFFF99FF"/>
      </left>
      <right/>
      <top style="medium">
        <color rgb="FFFF99CC"/>
      </top>
      <bottom/>
      <diagonal/>
    </border>
    <border>
      <left/>
      <right style="medium">
        <color rgb="FFFF99FF"/>
      </right>
      <top style="medium">
        <color rgb="FFFF99CC"/>
      </top>
      <bottom/>
      <diagonal/>
    </border>
    <border>
      <left style="medium">
        <color rgb="FFFF99FF"/>
      </left>
      <right/>
      <top/>
      <bottom/>
      <diagonal/>
    </border>
    <border>
      <left/>
      <right style="medium">
        <color rgb="FFFF99FF"/>
      </right>
      <top/>
      <bottom/>
      <diagonal/>
    </border>
    <border>
      <left style="medium">
        <color rgb="FFFF99FF"/>
      </left>
      <right/>
      <top/>
      <bottom style="medium">
        <color rgb="FFFF99FF"/>
      </bottom>
      <diagonal/>
    </border>
    <border>
      <left/>
      <right/>
      <top/>
      <bottom style="medium">
        <color rgb="FFFF99FF"/>
      </bottom>
      <diagonal/>
    </border>
    <border>
      <left/>
      <right style="medium">
        <color rgb="FFFF99FF"/>
      </right>
      <top/>
      <bottom style="medium">
        <color rgb="FFFF99FF"/>
      </bottom>
      <diagonal/>
    </border>
    <border>
      <left style="medium">
        <color rgb="FFFF6600"/>
      </left>
      <right/>
      <top/>
      <bottom/>
      <diagonal/>
    </border>
    <border>
      <left/>
      <right style="medium">
        <color rgb="FFFF6600"/>
      </right>
      <top/>
      <bottom/>
      <diagonal/>
    </border>
    <border>
      <left style="medium">
        <color rgb="FFFF6600"/>
      </left>
      <right/>
      <top/>
      <bottom style="medium">
        <color rgb="FFFF6600"/>
      </bottom>
      <diagonal/>
    </border>
    <border>
      <left/>
      <right/>
      <top/>
      <bottom style="medium">
        <color rgb="FFFF6600"/>
      </bottom>
      <diagonal/>
    </border>
    <border>
      <left/>
      <right style="medium">
        <color rgb="FFFF6600"/>
      </right>
      <top/>
      <bottom style="medium">
        <color rgb="FFFF6600"/>
      </bottom>
      <diagonal/>
    </border>
    <border>
      <left style="medium">
        <color rgb="FFFF6600"/>
      </left>
      <right/>
      <top style="medium">
        <color rgb="FFFF6600"/>
      </top>
      <bottom style="medium">
        <color rgb="FFFF6600"/>
      </bottom>
      <diagonal/>
    </border>
    <border>
      <left/>
      <right/>
      <top style="medium">
        <color rgb="FFFF6600"/>
      </top>
      <bottom style="medium">
        <color rgb="FFFF6600"/>
      </bottom>
      <diagonal/>
    </border>
    <border>
      <left/>
      <right style="medium">
        <color rgb="FFFF6600"/>
      </right>
      <top style="medium">
        <color rgb="FFFF6600"/>
      </top>
      <bottom style="medium">
        <color rgb="FFFF6600"/>
      </bottom>
      <diagonal/>
    </border>
    <border>
      <left/>
      <right/>
      <top/>
      <bottom style="thin">
        <color indexed="64"/>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indexed="64"/>
      </right>
      <top style="hair">
        <color auto="1"/>
      </top>
      <bottom style="hair">
        <color auto="1"/>
      </bottom>
      <diagonal style="hair">
        <color auto="1"/>
      </diagonal>
    </border>
    <border>
      <left style="thin">
        <color indexed="64"/>
      </left>
      <right style="thin">
        <color indexed="64"/>
      </right>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double">
        <color auto="1"/>
      </right>
      <top style="medium">
        <color rgb="FF000000"/>
      </top>
      <bottom style="medium">
        <color indexed="64"/>
      </bottom>
      <diagonal/>
    </border>
    <border>
      <left style="double">
        <color auto="1"/>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medium">
        <color auto="1"/>
      </bottom>
      <diagonal/>
    </border>
    <border>
      <left/>
      <right style="medium">
        <color rgb="FF000000"/>
      </right>
      <top style="medium">
        <color auto="1"/>
      </top>
      <bottom style="medium">
        <color indexed="64"/>
      </bottom>
      <diagonal/>
    </border>
    <border>
      <left style="medium">
        <color rgb="FF000000"/>
      </left>
      <right/>
      <top style="medium">
        <color indexed="64"/>
      </top>
      <bottom style="medium">
        <color indexed="64"/>
      </bottom>
      <diagonal/>
    </border>
    <border>
      <left style="medium">
        <color rgb="FF000000"/>
      </left>
      <right/>
      <top style="medium">
        <color auto="1"/>
      </top>
      <bottom/>
      <diagonal/>
    </border>
    <border>
      <left/>
      <right style="medium">
        <color rgb="FF000000"/>
      </right>
      <top style="medium">
        <color auto="1"/>
      </top>
      <bottom/>
      <diagonal/>
    </border>
    <border>
      <left style="medium">
        <color rgb="FF000000"/>
      </left>
      <right/>
      <top/>
      <bottom/>
      <diagonal/>
    </border>
    <border>
      <left/>
      <right style="medium">
        <color rgb="FF000000"/>
      </right>
      <top/>
      <bottom/>
      <diagonal/>
    </border>
    <border>
      <left/>
      <right style="medium">
        <color rgb="FF000000"/>
      </right>
      <top/>
      <bottom style="hair">
        <color auto="1"/>
      </bottom>
      <diagonal/>
    </border>
    <border>
      <left/>
      <right style="medium">
        <color rgb="FF000000"/>
      </right>
      <top style="hair">
        <color auto="1"/>
      </top>
      <bottom/>
      <diagonal/>
    </border>
    <border>
      <left style="medium">
        <color rgb="FF000000"/>
      </left>
      <right/>
      <top/>
      <bottom style="medium">
        <color rgb="FF000000"/>
      </bottom>
      <diagonal/>
    </border>
    <border>
      <left/>
      <right/>
      <top/>
      <bottom style="medium">
        <color rgb="FF000000"/>
      </bottom>
      <diagonal/>
    </border>
    <border>
      <left/>
      <right style="double">
        <color auto="1"/>
      </right>
      <top/>
      <bottom style="medium">
        <color rgb="FF000000"/>
      </bottom>
      <diagonal/>
    </border>
    <border>
      <left style="double">
        <color auto="1"/>
      </left>
      <right/>
      <top/>
      <bottom style="medium">
        <color rgb="FF000000"/>
      </bottom>
      <diagonal/>
    </border>
    <border>
      <left/>
      <right style="medium">
        <color rgb="FF000000"/>
      </right>
      <top/>
      <bottom style="medium">
        <color rgb="FF000000"/>
      </bottom>
      <diagonal/>
    </border>
  </borders>
  <cellStyleXfs count="5">
    <xf numFmtId="0" fontId="0" fillId="0" borderId="0">
      <alignment vertical="center"/>
    </xf>
    <xf numFmtId="38"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33" fillId="0" borderId="0"/>
    <xf numFmtId="0" fontId="17" fillId="0" borderId="0" applyNumberFormat="0" applyFill="0" applyBorder="0" applyAlignment="0" applyProtection="0">
      <alignment vertical="center"/>
    </xf>
  </cellStyleXfs>
  <cellXfs count="386">
    <xf numFmtId="0" fontId="0" fillId="0" borderId="0" xfId="0">
      <alignment vertical="center"/>
    </xf>
    <xf numFmtId="0" fontId="0" fillId="2" borderId="2" xfId="0" applyFill="1" applyBorder="1" applyProtection="1">
      <alignment vertical="center"/>
      <protection locked="0"/>
    </xf>
    <xf numFmtId="0" fontId="0" fillId="2" borderId="0" xfId="0" applyFill="1" applyProtection="1">
      <alignment vertical="center"/>
      <protection locked="0"/>
    </xf>
    <xf numFmtId="0" fontId="0" fillId="0" borderId="2" xfId="0" applyBorder="1">
      <alignment vertical="center"/>
    </xf>
    <xf numFmtId="49" fontId="0" fillId="2" borderId="2" xfId="0" applyNumberFormat="1" applyFill="1" applyBorder="1" applyProtection="1">
      <alignment vertical="center"/>
      <protection locked="0"/>
    </xf>
    <xf numFmtId="0" fontId="4" fillId="0" borderId="2" xfId="0" applyFont="1" applyBorder="1">
      <alignment vertical="center"/>
    </xf>
    <xf numFmtId="0" fontId="5" fillId="0" borderId="4" xfId="0" applyFont="1" applyBorder="1">
      <alignment vertical="center"/>
    </xf>
    <xf numFmtId="0" fontId="7" fillId="0" borderId="0" xfId="0" applyFont="1">
      <alignment vertical="center"/>
    </xf>
    <xf numFmtId="0" fontId="0" fillId="0" borderId="14" xfId="0" applyBorder="1">
      <alignment vertical="center"/>
    </xf>
    <xf numFmtId="0" fontId="8" fillId="0" borderId="0" xfId="0" applyFont="1">
      <alignment vertical="center"/>
    </xf>
    <xf numFmtId="0" fontId="9" fillId="0" borderId="0" xfId="0" applyFont="1" applyProtection="1">
      <alignment vertical="center"/>
      <protection hidden="1"/>
    </xf>
    <xf numFmtId="0" fontId="10" fillId="0" borderId="0" xfId="0" applyFont="1" applyProtection="1">
      <alignment vertical="center"/>
      <protection hidden="1"/>
    </xf>
    <xf numFmtId="0" fontId="0" fillId="0" borderId="28" xfId="0" applyBorder="1">
      <alignment vertical="center"/>
    </xf>
    <xf numFmtId="0" fontId="0" fillId="2" borderId="28" xfId="0" applyFill="1" applyBorder="1" applyProtection="1">
      <alignment vertical="center"/>
      <protection locked="0"/>
    </xf>
    <xf numFmtId="0" fontId="0" fillId="0" borderId="31" xfId="0" applyBorder="1">
      <alignment vertical="center"/>
    </xf>
    <xf numFmtId="0" fontId="11" fillId="0" borderId="31" xfId="0" applyFont="1" applyBorder="1">
      <alignment vertical="center"/>
    </xf>
    <xf numFmtId="0" fontId="0" fillId="2" borderId="6" xfId="0" applyFill="1" applyBorder="1" applyProtection="1">
      <alignment vertical="center"/>
      <protection locked="0"/>
    </xf>
    <xf numFmtId="0" fontId="0" fillId="0" borderId="6" xfId="0" applyBorder="1">
      <alignment vertical="center"/>
    </xf>
    <xf numFmtId="49" fontId="0" fillId="2" borderId="6" xfId="0" applyNumberFormat="1" applyFill="1" applyBorder="1" applyProtection="1">
      <alignment vertical="center"/>
      <protection locked="0"/>
    </xf>
    <xf numFmtId="0" fontId="4" fillId="0" borderId="6" xfId="0" applyFont="1" applyBorder="1">
      <alignment vertical="center"/>
    </xf>
    <xf numFmtId="0" fontId="2" fillId="0" borderId="25" xfId="0" applyFont="1" applyBorder="1">
      <alignment vertical="center"/>
    </xf>
    <xf numFmtId="0" fontId="0" fillId="0" borderId="29" xfId="0" applyBorder="1">
      <alignment vertical="center"/>
    </xf>
    <xf numFmtId="0" fontId="13" fillId="0" borderId="0" xfId="0" applyFont="1">
      <alignment vertical="center"/>
    </xf>
    <xf numFmtId="0" fontId="0" fillId="0" borderId="16" xfId="0" applyBorder="1">
      <alignment vertical="center"/>
    </xf>
    <xf numFmtId="0" fontId="0" fillId="0" borderId="19" xfId="0" applyBorder="1">
      <alignment vertical="center"/>
    </xf>
    <xf numFmtId="49" fontId="0" fillId="2" borderId="28" xfId="0" applyNumberFormat="1" applyFill="1" applyBorder="1" applyProtection="1">
      <alignment vertical="center"/>
      <protection locked="0"/>
    </xf>
    <xf numFmtId="0" fontId="4" fillId="0" borderId="28" xfId="0" applyFont="1" applyBorder="1">
      <alignment vertical="center"/>
    </xf>
    <xf numFmtId="0" fontId="0" fillId="0" borderId="18" xfId="0" applyBorder="1" applyProtection="1">
      <alignment vertical="center"/>
      <protection locked="0"/>
    </xf>
    <xf numFmtId="0" fontId="0" fillId="0" borderId="18" xfId="0" applyBorder="1">
      <alignment vertical="center"/>
    </xf>
    <xf numFmtId="0" fontId="0" fillId="0" borderId="0" xfId="0" applyProtection="1">
      <alignment vertical="center"/>
      <protection locked="0"/>
    </xf>
    <xf numFmtId="0" fontId="0" fillId="0" borderId="2" xfId="0" applyBorder="1" applyProtection="1">
      <alignment vertical="center"/>
      <protection locked="0"/>
    </xf>
    <xf numFmtId="0" fontId="0" fillId="0" borderId="16" xfId="0" applyBorder="1" applyAlignment="1"/>
    <xf numFmtId="0" fontId="11" fillId="2" borderId="18" xfId="0" applyFont="1" applyFill="1" applyBorder="1">
      <alignment vertical="center"/>
    </xf>
    <xf numFmtId="0" fontId="11" fillId="2" borderId="2" xfId="0" applyFont="1" applyFill="1" applyBorder="1">
      <alignment vertical="center"/>
    </xf>
    <xf numFmtId="0" fontId="0" fillId="0" borderId="51" xfId="0" applyBorder="1" applyProtection="1">
      <alignment vertical="center"/>
      <protection locked="0"/>
    </xf>
    <xf numFmtId="0" fontId="0" fillId="0" borderId="43" xfId="0" applyBorder="1" applyProtection="1">
      <alignment vertical="center"/>
      <protection locked="0"/>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wrapText="1"/>
    </xf>
    <xf numFmtId="0" fontId="15" fillId="0" borderId="0" xfId="0" applyFont="1" applyAlignment="1">
      <alignment horizontal="center" vertical="center"/>
    </xf>
    <xf numFmtId="0" fontId="0" fillId="0" borderId="2" xfId="0" applyBorder="1" applyAlignment="1">
      <alignment vertical="center" wrapText="1"/>
    </xf>
    <xf numFmtId="0" fontId="0" fillId="0" borderId="18" xfId="0" applyBorder="1" applyAlignment="1">
      <alignment vertical="center" wrapText="1"/>
    </xf>
    <xf numFmtId="0" fontId="16" fillId="4" borderId="0" xfId="0" applyFont="1" applyFill="1" applyAlignment="1">
      <alignment horizontal="center" vertical="center"/>
    </xf>
    <xf numFmtId="0" fontId="16" fillId="4" borderId="18" xfId="0" applyFont="1" applyFill="1" applyBorder="1" applyAlignment="1">
      <alignment horizontal="center" vertical="center"/>
    </xf>
    <xf numFmtId="0" fontId="16" fillId="4" borderId="2" xfId="0" applyFont="1" applyFill="1" applyBorder="1" applyAlignment="1">
      <alignment horizontal="center" vertical="center"/>
    </xf>
    <xf numFmtId="0" fontId="16" fillId="3" borderId="0" xfId="0" applyFont="1" applyFill="1" applyAlignment="1">
      <alignment horizontal="center" vertical="center"/>
    </xf>
    <xf numFmtId="0" fontId="16" fillId="3" borderId="18" xfId="0" applyFont="1" applyFill="1" applyBorder="1" applyAlignment="1">
      <alignment horizontal="center" vertical="center"/>
    </xf>
    <xf numFmtId="0" fontId="16" fillId="3" borderId="2" xfId="0" applyFont="1" applyFill="1" applyBorder="1" applyAlignment="1">
      <alignment horizontal="center" vertical="center"/>
    </xf>
    <xf numFmtId="0" fontId="16" fillId="0" borderId="0" xfId="0" applyFont="1" applyAlignment="1">
      <alignment horizontal="center" vertical="center"/>
    </xf>
    <xf numFmtId="0" fontId="0" fillId="0" borderId="6" xfId="0" applyBorder="1" applyProtection="1">
      <alignment vertical="center"/>
      <protection locked="0"/>
    </xf>
    <xf numFmtId="0" fontId="11" fillId="2" borderId="6" xfId="0" applyFont="1" applyFill="1" applyBorder="1">
      <alignment vertical="center"/>
    </xf>
    <xf numFmtId="0" fontId="0" fillId="0" borderId="18" xfId="0" applyBorder="1" applyAlignment="1">
      <alignment horizontal="right"/>
    </xf>
    <xf numFmtId="0" fontId="2" fillId="0" borderId="31" xfId="0" applyFont="1" applyBorder="1">
      <alignment vertical="center"/>
    </xf>
    <xf numFmtId="0" fontId="5" fillId="0" borderId="31" xfId="0" applyFont="1" applyBorder="1">
      <alignment vertical="center"/>
    </xf>
    <xf numFmtId="0" fontId="4" fillId="0" borderId="31" xfId="0" applyFont="1" applyBorder="1">
      <alignment vertical="center"/>
    </xf>
    <xf numFmtId="0" fontId="0" fillId="2" borderId="0" xfId="0" applyFill="1">
      <alignment vertical="center"/>
    </xf>
    <xf numFmtId="0" fontId="0" fillId="2" borderId="18" xfId="0" applyFill="1" applyBorder="1" applyProtection="1">
      <alignment vertical="center"/>
      <protection locked="0"/>
    </xf>
    <xf numFmtId="0" fontId="18" fillId="0" borderId="0" xfId="0" applyFont="1">
      <alignment vertical="center"/>
    </xf>
    <xf numFmtId="49" fontId="0" fillId="0" borderId="16" xfId="0" applyNumberFormat="1" applyBorder="1">
      <alignment vertical="center"/>
    </xf>
    <xf numFmtId="0" fontId="0" fillId="0" borderId="0" xfId="0" applyAlignment="1">
      <alignment horizontal="centerContinuous" vertical="center"/>
    </xf>
    <xf numFmtId="0" fontId="25" fillId="0" borderId="0" xfId="0" applyFont="1" applyAlignment="1">
      <alignment horizontal="centerContinuous" vertical="center"/>
    </xf>
    <xf numFmtId="0" fontId="17" fillId="0" borderId="0" xfId="2">
      <alignment vertical="center"/>
    </xf>
    <xf numFmtId="0" fontId="17" fillId="0" borderId="0" xfId="2" applyAlignment="1">
      <alignment vertical="center"/>
    </xf>
    <xf numFmtId="0" fontId="26" fillId="4" borderId="0" xfId="0" applyFont="1" applyFill="1" applyAlignment="1">
      <alignment horizontal="center" vertical="center"/>
    </xf>
    <xf numFmtId="0" fontId="27" fillId="4" borderId="0" xfId="0" applyFont="1" applyFill="1" applyAlignment="1">
      <alignment horizontal="center" vertical="center"/>
    </xf>
    <xf numFmtId="0" fontId="27" fillId="3" borderId="0" xfId="0" applyFont="1" applyFill="1" applyAlignment="1">
      <alignment horizontal="center" vertical="center"/>
    </xf>
    <xf numFmtId="0" fontId="28" fillId="3" borderId="0" xfId="0" applyFont="1" applyFill="1" applyAlignment="1">
      <alignment horizontal="center" vertical="center"/>
    </xf>
    <xf numFmtId="0" fontId="27" fillId="0" borderId="0" xfId="0" applyFont="1" applyAlignment="1">
      <alignment horizontal="center" vertical="center"/>
    </xf>
    <xf numFmtId="0" fontId="22" fillId="0" borderId="0" xfId="0" applyFont="1" applyAlignment="1">
      <alignment vertical="center" wrapText="1"/>
    </xf>
    <xf numFmtId="0" fontId="30" fillId="0" borderId="62" xfId="0" applyFont="1" applyBorder="1" applyAlignment="1">
      <alignment horizontal="centerContinuous" vertical="center"/>
    </xf>
    <xf numFmtId="0" fontId="30" fillId="0" borderId="63" xfId="0" applyFont="1" applyBorder="1" applyAlignment="1">
      <alignment horizontal="centerContinuous" vertical="center"/>
    </xf>
    <xf numFmtId="0" fontId="30" fillId="0" borderId="65" xfId="0" applyFont="1" applyBorder="1" applyAlignment="1">
      <alignment horizontal="centerContinuous" vertical="center"/>
    </xf>
    <xf numFmtId="0" fontId="30" fillId="0" borderId="66" xfId="0" applyFont="1" applyBorder="1" applyAlignment="1">
      <alignment horizontal="centerContinuous" vertical="center"/>
    </xf>
    <xf numFmtId="0" fontId="29" fillId="0" borderId="65" xfId="0" applyFont="1" applyBorder="1" applyAlignment="1">
      <alignment horizontal="centerContinuous" vertical="center"/>
    </xf>
    <xf numFmtId="0" fontId="16" fillId="8" borderId="0" xfId="0" applyFont="1" applyFill="1" applyAlignment="1">
      <alignment horizontal="center" vertical="center"/>
    </xf>
    <xf numFmtId="0" fontId="28" fillId="8" borderId="0" xfId="0" applyFont="1" applyFill="1" applyAlignment="1">
      <alignment horizontal="center" vertical="center"/>
    </xf>
    <xf numFmtId="0" fontId="27" fillId="8" borderId="0" xfId="0" applyFont="1" applyFill="1" applyAlignment="1">
      <alignment horizontal="center" vertical="center"/>
    </xf>
    <xf numFmtId="0" fontId="16" fillId="8" borderId="18" xfId="0" applyFont="1" applyFill="1" applyBorder="1" applyAlignment="1">
      <alignment horizontal="center" vertical="center"/>
    </xf>
    <xf numFmtId="0" fontId="16" fillId="8" borderId="2" xfId="0" applyFont="1" applyFill="1" applyBorder="1" applyAlignment="1">
      <alignment horizontal="center" vertical="center"/>
    </xf>
    <xf numFmtId="0" fontId="34" fillId="9" borderId="0" xfId="0" applyFont="1" applyFill="1">
      <alignment vertical="center"/>
    </xf>
    <xf numFmtId="0" fontId="0" fillId="9" borderId="0" xfId="0" applyFill="1">
      <alignment vertical="center"/>
    </xf>
    <xf numFmtId="0" fontId="17" fillId="0" borderId="0" xfId="4" applyBorder="1" applyAlignment="1">
      <alignment horizontal="left" vertical="center"/>
    </xf>
    <xf numFmtId="0" fontId="4" fillId="0" borderId="0" xfId="0" applyFont="1">
      <alignment vertical="center"/>
    </xf>
    <xf numFmtId="0" fontId="22" fillId="0" borderId="73" xfId="0" applyFont="1" applyBorder="1">
      <alignment vertical="center"/>
    </xf>
    <xf numFmtId="0" fontId="0" fillId="0" borderId="73" xfId="0" applyBorder="1">
      <alignment vertical="center"/>
    </xf>
    <xf numFmtId="0" fontId="23" fillId="0" borderId="74" xfId="0" applyFont="1" applyBorder="1">
      <alignment vertical="center"/>
    </xf>
    <xf numFmtId="0" fontId="23" fillId="0" borderId="75" xfId="0" applyFont="1" applyBorder="1">
      <alignment vertical="center"/>
    </xf>
    <xf numFmtId="0" fontId="24" fillId="0" borderId="75" xfId="0" applyFont="1" applyBorder="1">
      <alignment vertical="center"/>
    </xf>
    <xf numFmtId="0" fontId="24" fillId="0" borderId="76" xfId="0" applyFont="1" applyBorder="1">
      <alignment vertical="center"/>
    </xf>
    <xf numFmtId="0" fontId="19" fillId="0" borderId="77" xfId="0" applyFont="1" applyBorder="1">
      <alignment vertical="center"/>
    </xf>
    <xf numFmtId="0" fontId="0" fillId="0" borderId="78" xfId="0" applyBorder="1">
      <alignment vertical="center"/>
    </xf>
    <xf numFmtId="0" fontId="18" fillId="0" borderId="77" xfId="0" applyFont="1" applyBorder="1">
      <alignment vertical="center"/>
    </xf>
    <xf numFmtId="0" fontId="0" fillId="0" borderId="77" xfId="0" applyBorder="1">
      <alignment vertical="center"/>
    </xf>
    <xf numFmtId="0" fontId="17" fillId="0" borderId="0" xfId="2" applyBorder="1">
      <alignment vertical="center"/>
    </xf>
    <xf numFmtId="0" fontId="17" fillId="0" borderId="0" xfId="2" applyBorder="1" applyAlignment="1">
      <alignment horizontal="left" vertical="center"/>
    </xf>
    <xf numFmtId="0" fontId="13" fillId="0" borderId="79" xfId="0" applyFont="1" applyBorder="1">
      <alignment vertical="center"/>
    </xf>
    <xf numFmtId="0" fontId="0" fillId="0" borderId="80" xfId="0" applyBorder="1">
      <alignment vertical="center"/>
    </xf>
    <xf numFmtId="0" fontId="0" fillId="0" borderId="81" xfId="0" applyBorder="1">
      <alignment vertical="center"/>
    </xf>
    <xf numFmtId="0" fontId="29" fillId="0" borderId="83" xfId="0" applyFont="1" applyBorder="1">
      <alignment vertical="center"/>
    </xf>
    <xf numFmtId="0" fontId="31" fillId="0" borderId="82" xfId="0" applyFont="1" applyBorder="1" applyAlignment="1">
      <alignment horizontal="centerContinuous" vertical="center"/>
    </xf>
    <xf numFmtId="0" fontId="30" fillId="0" borderId="82" xfId="0" applyFont="1" applyBorder="1" applyAlignment="1">
      <alignment horizontal="centerContinuous" vertical="center"/>
    </xf>
    <xf numFmtId="0" fontId="30" fillId="0" borderId="84" xfId="0" applyFont="1" applyBorder="1" applyAlignment="1">
      <alignment horizontal="centerContinuous" vertical="center"/>
    </xf>
    <xf numFmtId="0" fontId="0" fillId="0" borderId="86" xfId="0" applyBorder="1">
      <alignment vertical="center"/>
    </xf>
    <xf numFmtId="0" fontId="18" fillId="0" borderId="85" xfId="0" applyFont="1" applyBorder="1">
      <alignment vertical="center"/>
    </xf>
    <xf numFmtId="0" fontId="0" fillId="0" borderId="85" xfId="0" applyBorder="1">
      <alignment vertical="center"/>
    </xf>
    <xf numFmtId="0" fontId="0" fillId="0" borderId="68" xfId="0" applyBorder="1">
      <alignment vertical="center"/>
    </xf>
    <xf numFmtId="0" fontId="0" fillId="0" borderId="69" xfId="0" applyBorder="1">
      <alignment vertical="center"/>
    </xf>
    <xf numFmtId="0" fontId="19" fillId="0" borderId="85" xfId="0" applyFont="1" applyBorder="1">
      <alignment vertical="center"/>
    </xf>
    <xf numFmtId="0" fontId="7" fillId="0" borderId="91" xfId="0" applyFont="1" applyBorder="1">
      <alignment vertical="center"/>
    </xf>
    <xf numFmtId="0" fontId="7" fillId="0" borderId="92" xfId="0" applyFont="1" applyBorder="1">
      <alignment vertical="center"/>
    </xf>
    <xf numFmtId="0" fontId="7" fillId="0" borderId="93" xfId="0" applyFont="1" applyBorder="1">
      <alignment vertical="center"/>
    </xf>
    <xf numFmtId="0" fontId="7" fillId="0" borderId="94" xfId="0" applyFont="1" applyBorder="1">
      <alignment vertical="center"/>
    </xf>
    <xf numFmtId="0" fontId="7" fillId="0" borderId="90" xfId="0" applyFont="1" applyBorder="1">
      <alignment vertical="center"/>
    </xf>
    <xf numFmtId="0" fontId="0" fillId="0" borderId="67" xfId="0" applyBorder="1">
      <alignment vertical="center"/>
    </xf>
    <xf numFmtId="0" fontId="19" fillId="0" borderId="90" xfId="0" applyFont="1" applyBorder="1">
      <alignment vertical="center"/>
    </xf>
    <xf numFmtId="0" fontId="23" fillId="5" borderId="61" xfId="0" applyFont="1" applyFill="1" applyBorder="1">
      <alignment vertical="center"/>
    </xf>
    <xf numFmtId="0" fontId="23" fillId="7" borderId="64" xfId="0" applyFont="1" applyFill="1" applyBorder="1">
      <alignment vertical="center"/>
    </xf>
    <xf numFmtId="0" fontId="36" fillId="8" borderId="0" xfId="0" applyFont="1" applyFill="1" applyAlignment="1">
      <alignment horizontal="center" vertical="center"/>
    </xf>
    <xf numFmtId="0" fontId="36" fillId="3" borderId="0" xfId="0" applyFont="1" applyFill="1" applyAlignment="1">
      <alignment horizontal="center" vertical="center"/>
    </xf>
    <xf numFmtId="0" fontId="28" fillId="4" borderId="0" xfId="0" applyFont="1" applyFill="1" applyAlignment="1">
      <alignment horizontal="center" vertical="center"/>
    </xf>
    <xf numFmtId="0" fontId="0" fillId="0" borderId="0" xfId="0" applyAlignment="1">
      <alignment horizontal="right" vertical="center"/>
    </xf>
    <xf numFmtId="0" fontId="20" fillId="10" borderId="0" xfId="0" applyFont="1" applyFill="1" applyAlignment="1">
      <alignment horizontal="center" vertical="center"/>
    </xf>
    <xf numFmtId="0" fontId="35" fillId="10" borderId="0" xfId="0" applyFont="1" applyFill="1" applyAlignment="1">
      <alignment horizontal="center" vertical="center"/>
    </xf>
    <xf numFmtId="0" fontId="27" fillId="10" borderId="0" xfId="0" applyFont="1" applyFill="1" applyAlignment="1">
      <alignment horizontal="center" vertical="center"/>
    </xf>
    <xf numFmtId="0" fontId="28" fillId="10" borderId="0" xfId="0" applyFont="1" applyFill="1" applyAlignment="1">
      <alignment horizontal="center" vertical="center"/>
    </xf>
    <xf numFmtId="0" fontId="16" fillId="10" borderId="18" xfId="0" applyFont="1" applyFill="1" applyBorder="1" applyAlignment="1">
      <alignment horizontal="center" vertical="center"/>
    </xf>
    <xf numFmtId="0" fontId="16" fillId="10" borderId="2" xfId="0" applyFont="1" applyFill="1" applyBorder="1" applyAlignment="1">
      <alignment horizontal="center" vertical="center"/>
    </xf>
    <xf numFmtId="0" fontId="16" fillId="10" borderId="0" xfId="0" applyFont="1" applyFill="1" applyAlignment="1">
      <alignment horizontal="center" vertical="center"/>
    </xf>
    <xf numFmtId="0" fontId="4" fillId="0" borderId="6" xfId="0" applyFont="1" applyBorder="1" applyProtection="1">
      <alignment vertical="center"/>
      <protection locked="0"/>
    </xf>
    <xf numFmtId="49" fontId="4" fillId="0" borderId="10" xfId="0" applyNumberFormat="1" applyFont="1" applyBorder="1" applyAlignment="1" applyProtection="1">
      <alignment horizontal="right" vertical="center"/>
      <protection locked="0"/>
    </xf>
    <xf numFmtId="0" fontId="5" fillId="0" borderId="18" xfId="0" applyFont="1" applyBorder="1" applyProtection="1">
      <alignment vertical="center"/>
      <protection locked="0"/>
    </xf>
    <xf numFmtId="0" fontId="5" fillId="0" borderId="2" xfId="0" applyFont="1" applyBorder="1" applyProtection="1">
      <alignment vertical="center"/>
      <protection locked="0"/>
    </xf>
    <xf numFmtId="49" fontId="0" fillId="2" borderId="18" xfId="0" applyNumberFormat="1" applyFill="1" applyBorder="1" applyProtection="1">
      <alignment vertical="center"/>
      <protection locked="0"/>
    </xf>
    <xf numFmtId="0" fontId="5" fillId="0" borderId="18" xfId="0" applyFont="1" applyBorder="1">
      <alignment vertical="center"/>
    </xf>
    <xf numFmtId="0" fontId="0" fillId="0" borderId="21" xfId="0" applyBorder="1" applyAlignment="1" applyProtection="1">
      <alignment horizontal="center" vertical="center"/>
      <protection locked="0"/>
    </xf>
    <xf numFmtId="0" fontId="23" fillId="6" borderId="95" xfId="0" applyFont="1" applyFill="1" applyBorder="1">
      <alignment vertical="center"/>
    </xf>
    <xf numFmtId="0" fontId="29" fillId="0" borderId="96" xfId="0" applyFont="1" applyBorder="1" applyAlignment="1">
      <alignment horizontal="centerContinuous" vertical="center"/>
    </xf>
    <xf numFmtId="0" fontId="30" fillId="0" borderId="96" xfId="0" applyFont="1" applyBorder="1" applyAlignment="1">
      <alignment horizontal="centerContinuous" vertical="center"/>
    </xf>
    <xf numFmtId="0" fontId="30" fillId="0" borderId="97" xfId="0" applyFont="1" applyBorder="1">
      <alignment vertical="center"/>
    </xf>
    <xf numFmtId="0" fontId="21" fillId="0" borderId="98" xfId="0" applyFont="1" applyBorder="1">
      <alignment vertical="center"/>
    </xf>
    <xf numFmtId="0" fontId="0" fillId="0" borderId="99" xfId="0" applyBorder="1">
      <alignment vertical="center"/>
    </xf>
    <xf numFmtId="0" fontId="13" fillId="0" borderId="100" xfId="0" applyFont="1" applyBorder="1">
      <alignment vertical="center"/>
    </xf>
    <xf numFmtId="0" fontId="0" fillId="0" borderId="101" xfId="0" applyBorder="1">
      <alignment vertical="center"/>
    </xf>
    <xf numFmtId="0" fontId="0" fillId="0" borderId="100" xfId="0" applyBorder="1">
      <alignment vertical="center"/>
    </xf>
    <xf numFmtId="0" fontId="4" fillId="0" borderId="100" xfId="0" applyFont="1" applyBorder="1">
      <alignment vertical="center"/>
    </xf>
    <xf numFmtId="0" fontId="0" fillId="0" borderId="102" xfId="0" applyBorder="1">
      <alignment vertical="center"/>
    </xf>
    <xf numFmtId="0" fontId="0" fillId="0" borderId="103" xfId="0" applyBorder="1">
      <alignment vertical="center"/>
    </xf>
    <xf numFmtId="0" fontId="17" fillId="0" borderId="103" xfId="4" applyBorder="1" applyAlignment="1">
      <alignment horizontal="left" vertical="center"/>
    </xf>
    <xf numFmtId="0" fontId="0" fillId="0" borderId="104" xfId="0" applyBorder="1">
      <alignment vertical="center"/>
    </xf>
    <xf numFmtId="0" fontId="0" fillId="0" borderId="105" xfId="0" applyBorder="1">
      <alignment vertical="center"/>
    </xf>
    <xf numFmtId="0" fontId="0" fillId="0" borderId="106" xfId="0" applyBorder="1">
      <alignment vertical="center"/>
    </xf>
    <xf numFmtId="0" fontId="19" fillId="0" borderId="107" xfId="0" applyFont="1" applyBorder="1" applyAlignment="1">
      <alignment horizontal="left" vertical="center"/>
    </xf>
    <xf numFmtId="0" fontId="22" fillId="0" borderId="108" xfId="0" applyFont="1" applyBorder="1">
      <alignment vertical="center"/>
    </xf>
    <xf numFmtId="0" fontId="0" fillId="0" borderId="108" xfId="0" applyBorder="1">
      <alignment vertical="center"/>
    </xf>
    <xf numFmtId="0" fontId="0" fillId="0" borderId="109" xfId="0" applyBorder="1">
      <alignment vertical="center"/>
    </xf>
    <xf numFmtId="0" fontId="37" fillId="0" borderId="111" xfId="0" applyFont="1" applyBorder="1" applyAlignment="1">
      <alignment horizontal="centerContinuous" vertical="center"/>
    </xf>
    <xf numFmtId="0" fontId="19" fillId="0" borderId="111" xfId="0" applyFont="1" applyBorder="1" applyAlignment="1">
      <alignment horizontal="centerContinuous" vertical="center"/>
    </xf>
    <xf numFmtId="0" fontId="19" fillId="0" borderId="112" xfId="0" applyFont="1" applyBorder="1" applyAlignment="1">
      <alignment horizontal="centerContinuous" vertical="center"/>
    </xf>
    <xf numFmtId="0" fontId="0" fillId="0" borderId="25" xfId="0" applyBorder="1" applyProtection="1">
      <alignment vertical="center"/>
      <protection locked="0"/>
    </xf>
    <xf numFmtId="0" fontId="23" fillId="11" borderId="110" xfId="0" applyFont="1" applyFill="1" applyBorder="1" applyAlignment="1">
      <alignment horizontal="center" vertical="center"/>
    </xf>
    <xf numFmtId="0" fontId="0" fillId="0" borderId="11" xfId="0" applyBorder="1" applyProtection="1">
      <alignment vertical="center"/>
      <protection locked="0"/>
    </xf>
    <xf numFmtId="0" fontId="0" fillId="0" borderId="11" xfId="0" applyBorder="1">
      <alignment vertical="center"/>
    </xf>
    <xf numFmtId="0" fontId="0" fillId="0" borderId="33" xfId="0" applyBorder="1" applyProtection="1">
      <alignment vertical="center"/>
      <protection locked="0"/>
    </xf>
    <xf numFmtId="0" fontId="0" fillId="2" borderId="11" xfId="0" applyFill="1" applyBorder="1" applyProtection="1">
      <alignment vertical="center"/>
      <protection locked="0"/>
    </xf>
    <xf numFmtId="49" fontId="0" fillId="2" borderId="11" xfId="0" applyNumberFormat="1" applyFill="1" applyBorder="1" applyProtection="1">
      <alignment vertical="center"/>
      <protection locked="0"/>
    </xf>
    <xf numFmtId="0" fontId="5" fillId="0" borderId="11" xfId="0" applyFont="1" applyBorder="1">
      <alignment vertical="center"/>
    </xf>
    <xf numFmtId="0" fontId="19" fillId="0" borderId="87" xfId="0" applyFont="1" applyBorder="1">
      <alignment vertical="center"/>
    </xf>
    <xf numFmtId="0" fontId="37" fillId="13" borderId="70" xfId="0" applyFont="1" applyFill="1" applyBorder="1" applyAlignment="1">
      <alignment horizontal="centerContinuous" vertical="center"/>
    </xf>
    <xf numFmtId="0" fontId="19" fillId="0" borderId="88" xfId="0" applyFont="1" applyBorder="1">
      <alignment vertical="center"/>
    </xf>
    <xf numFmtId="0" fontId="19" fillId="0" borderId="89" xfId="0" applyFont="1" applyBorder="1">
      <alignment vertical="center"/>
    </xf>
    <xf numFmtId="0" fontId="19" fillId="0" borderId="0" xfId="0" applyFont="1">
      <alignment vertical="center"/>
    </xf>
    <xf numFmtId="0" fontId="19" fillId="0" borderId="91" xfId="0" applyFont="1" applyBorder="1">
      <alignment vertical="center"/>
    </xf>
    <xf numFmtId="0" fontId="39" fillId="0" borderId="0" xfId="2" applyFont="1" applyFill="1" applyBorder="1">
      <alignment vertical="center"/>
    </xf>
    <xf numFmtId="0" fontId="39" fillId="0" borderId="93" xfId="2" applyFont="1" applyFill="1" applyBorder="1">
      <alignment vertical="center"/>
    </xf>
    <xf numFmtId="0" fontId="7" fillId="9" borderId="0" xfId="0" applyFont="1" applyFill="1">
      <alignment vertical="center"/>
    </xf>
    <xf numFmtId="0" fontId="0" fillId="0" borderId="25" xfId="0" applyBorder="1">
      <alignment vertical="center"/>
    </xf>
    <xf numFmtId="0" fontId="11" fillId="0" borderId="0" xfId="0" applyFont="1" applyAlignment="1">
      <alignment vertical="top"/>
    </xf>
    <xf numFmtId="0" fontId="40" fillId="0" borderId="0" xfId="0" applyFont="1" applyAlignment="1">
      <alignment horizontal="center" vertical="center"/>
    </xf>
    <xf numFmtId="0" fontId="17" fillId="0" borderId="0" xfId="2" quotePrefix="1">
      <alignment vertical="center"/>
    </xf>
    <xf numFmtId="0" fontId="0" fillId="0" borderId="16" xfId="0" applyBorder="1" applyAlignment="1" applyProtection="1">
      <alignment vertical="top" shrinkToFit="1"/>
      <protection locked="0"/>
    </xf>
    <xf numFmtId="0" fontId="0" fillId="0" borderId="0" xfId="0" applyAlignment="1" applyProtection="1">
      <alignment vertical="top" shrinkToFit="1"/>
      <protection locked="0"/>
    </xf>
    <xf numFmtId="38" fontId="0" fillId="0" borderId="2" xfId="1" applyFont="1" applyBorder="1" applyAlignment="1">
      <alignment horizontal="right" vertical="center"/>
    </xf>
    <xf numFmtId="0" fontId="2" fillId="0" borderId="0" xfId="0" applyFont="1">
      <alignment vertical="center"/>
    </xf>
    <xf numFmtId="0" fontId="7" fillId="0" borderId="6" xfId="0" applyFont="1" applyBorder="1">
      <alignment vertical="center"/>
    </xf>
    <xf numFmtId="0" fontId="7" fillId="0" borderId="2" xfId="0" applyFont="1" applyBorder="1">
      <alignment vertical="center"/>
    </xf>
    <xf numFmtId="0" fontId="7" fillId="0" borderId="18" xfId="0" applyFont="1" applyBorder="1">
      <alignment vertical="center"/>
    </xf>
    <xf numFmtId="0" fontId="0" fillId="0" borderId="117" xfId="0" applyBorder="1">
      <alignment vertical="center"/>
    </xf>
    <xf numFmtId="0" fontId="29" fillId="0" borderId="62" xfId="0" applyFont="1" applyBorder="1" applyAlignment="1">
      <alignment horizontal="centerContinuous" vertical="center"/>
    </xf>
    <xf numFmtId="0" fontId="0" fillId="0" borderId="90" xfId="0" applyBorder="1">
      <alignment vertical="center"/>
    </xf>
    <xf numFmtId="0" fontId="19" fillId="0" borderId="93" xfId="0" applyFont="1" applyBorder="1">
      <alignment vertical="center"/>
    </xf>
    <xf numFmtId="0" fontId="19" fillId="0" borderId="94" xfId="0" applyFont="1" applyBorder="1">
      <alignment vertical="center"/>
    </xf>
    <xf numFmtId="0" fontId="7" fillId="0" borderId="91" xfId="0" applyFont="1" applyBorder="1" applyAlignment="1">
      <alignment vertical="center" wrapText="1"/>
    </xf>
    <xf numFmtId="0" fontId="43" fillId="0" borderId="0" xfId="0" applyFont="1" applyAlignment="1">
      <alignment horizontal="left" vertical="center"/>
    </xf>
    <xf numFmtId="0" fontId="43" fillId="0" borderId="90" xfId="0" applyFont="1" applyBorder="1" applyAlignment="1">
      <alignment vertical="top"/>
    </xf>
    <xf numFmtId="0" fontId="2" fillId="0" borderId="124" xfId="0" applyFont="1" applyBorder="1">
      <alignment vertical="center"/>
    </xf>
    <xf numFmtId="0" fontId="0" fillId="0" borderId="0" xfId="0" applyAlignment="1"/>
    <xf numFmtId="0" fontId="11" fillId="2" borderId="0" xfId="0" applyFont="1" applyFill="1">
      <alignment vertical="center"/>
    </xf>
    <xf numFmtId="0" fontId="0" fillId="0" borderId="0" xfId="0" applyAlignment="1">
      <alignment horizontal="center" vertical="center"/>
    </xf>
    <xf numFmtId="0" fontId="0" fillId="0" borderId="8" xfId="0" applyBorder="1" applyAlignment="1">
      <alignment horizontal="center" vertical="center"/>
    </xf>
    <xf numFmtId="0" fontId="0" fillId="2" borderId="0" xfId="0" applyFill="1" applyAlignment="1" applyProtection="1">
      <alignment horizontal="center" vertical="center"/>
      <protection locked="0"/>
    </xf>
    <xf numFmtId="0" fontId="37" fillId="0" borderId="71" xfId="0" applyFont="1" applyBorder="1" applyAlignment="1">
      <alignment horizontal="center" vertical="center"/>
    </xf>
    <xf numFmtId="0" fontId="37" fillId="0" borderId="72" xfId="0" applyFont="1" applyBorder="1" applyAlignment="1">
      <alignment horizontal="center" vertical="center"/>
    </xf>
    <xf numFmtId="0" fontId="0" fillId="0" borderId="34"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2" borderId="34" xfId="0" applyFill="1" applyBorder="1" applyAlignment="1" applyProtection="1">
      <alignment horizontal="center" vertical="top" wrapText="1" shrinkToFit="1"/>
      <protection locked="0"/>
    </xf>
    <xf numFmtId="0" fontId="0" fillId="2" borderId="28" xfId="0" applyFill="1" applyBorder="1" applyAlignment="1" applyProtection="1">
      <alignment horizontal="center" vertical="top" wrapText="1" shrinkToFit="1"/>
      <protection locked="0"/>
    </xf>
    <xf numFmtId="0" fontId="0" fillId="2" borderId="29" xfId="0" applyFill="1" applyBorder="1" applyAlignment="1" applyProtection="1">
      <alignment horizontal="center" vertical="top" wrapText="1" shrinkToFit="1"/>
      <protection locked="0"/>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57" xfId="0" applyFill="1" applyBorder="1" applyAlignment="1" applyProtection="1">
      <alignment horizontal="center" vertical="center"/>
      <protection locked="0"/>
    </xf>
    <xf numFmtId="0" fontId="0" fillId="2" borderId="58" xfId="0" applyFill="1" applyBorder="1" applyAlignment="1" applyProtection="1">
      <alignment horizontal="center" vertical="center"/>
      <protection locked="0"/>
    </xf>
    <xf numFmtId="0" fontId="0" fillId="2" borderId="59" xfId="0" applyFill="1" applyBorder="1" applyAlignment="1" applyProtection="1">
      <alignment horizontal="center" vertical="center"/>
      <protection locked="0"/>
    </xf>
    <xf numFmtId="0" fontId="0" fillId="0" borderId="35" xfId="0" applyBorder="1" applyAlignment="1">
      <alignment horizontal="center" vertical="center"/>
    </xf>
    <xf numFmtId="49" fontId="0" fillId="2" borderId="33" xfId="0" applyNumberFormat="1" applyFill="1" applyBorder="1" applyAlignment="1" applyProtection="1">
      <alignment horizontal="center" vertical="center" shrinkToFit="1"/>
      <protection locked="0"/>
    </xf>
    <xf numFmtId="49" fontId="0" fillId="2" borderId="11" xfId="0" applyNumberFormat="1" applyFill="1" applyBorder="1" applyAlignment="1" applyProtection="1">
      <alignment horizontal="center" vertical="center" shrinkToFit="1"/>
      <protection locked="0"/>
    </xf>
    <xf numFmtId="49" fontId="0" fillId="2" borderId="13" xfId="0" applyNumberFormat="1" applyFill="1" applyBorder="1" applyAlignment="1" applyProtection="1">
      <alignment horizontal="center" vertical="center" shrinkToFit="1"/>
      <protection locked="0"/>
    </xf>
    <xf numFmtId="0" fontId="0" fillId="0" borderId="33" xfId="0" applyBorder="1" applyAlignment="1">
      <alignment horizontal="center" vertical="center"/>
    </xf>
    <xf numFmtId="0" fontId="0" fillId="0" borderId="41" xfId="0" applyBorder="1" applyAlignment="1">
      <alignment horizontal="center" vertical="center"/>
    </xf>
    <xf numFmtId="0" fontId="0" fillId="2" borderId="33"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0" fillId="2" borderId="41" xfId="0" applyFill="1" applyBorder="1" applyAlignment="1" applyProtection="1">
      <alignment horizontal="center" vertical="center" shrinkToFit="1"/>
      <protection locked="0"/>
    </xf>
    <xf numFmtId="0" fontId="0" fillId="0" borderId="33" xfId="0" applyBorder="1" applyAlignment="1" applyProtection="1">
      <alignment horizontal="center" vertical="top" shrinkToFit="1"/>
      <protection locked="0"/>
    </xf>
    <xf numFmtId="0" fontId="0" fillId="0" borderId="41" xfId="0" applyBorder="1" applyAlignment="1" applyProtection="1">
      <alignment horizontal="center" vertical="top" shrinkToFit="1"/>
      <protection locked="0"/>
    </xf>
    <xf numFmtId="0" fontId="17" fillId="2" borderId="33" xfId="2" applyFill="1" applyBorder="1" applyAlignment="1" applyProtection="1">
      <alignment horizontal="center" vertical="top" wrapText="1" shrinkToFit="1"/>
      <protection locked="0"/>
    </xf>
    <xf numFmtId="0" fontId="0" fillId="2" borderId="11" xfId="0" applyFill="1" applyBorder="1" applyAlignment="1" applyProtection="1">
      <alignment horizontal="center" vertical="top" shrinkToFit="1"/>
      <protection locked="0"/>
    </xf>
    <xf numFmtId="0" fontId="0" fillId="2" borderId="13" xfId="0" applyFill="1" applyBorder="1" applyAlignment="1" applyProtection="1">
      <alignment horizontal="center" vertical="top" shrinkToFit="1"/>
      <protection locked="0"/>
    </xf>
    <xf numFmtId="0" fontId="0" fillId="0" borderId="11" xfId="0" applyBorder="1" applyAlignment="1">
      <alignment horizontal="center" vertical="center"/>
    </xf>
    <xf numFmtId="49" fontId="0" fillId="2" borderId="8" xfId="0" applyNumberFormat="1" applyFill="1" applyBorder="1" applyAlignment="1" applyProtection="1">
      <alignment horizontal="center" vertical="center" shrinkToFit="1"/>
      <protection locked="0"/>
    </xf>
    <xf numFmtId="49" fontId="0" fillId="2" borderId="9" xfId="0" applyNumberFormat="1" applyFill="1" applyBorder="1" applyAlignment="1" applyProtection="1">
      <alignment horizontal="center" vertical="center" shrinkToFit="1"/>
      <protection locked="0"/>
    </xf>
    <xf numFmtId="0" fontId="0" fillId="0" borderId="7" xfId="0" applyBorder="1" applyAlignment="1">
      <alignment horizontal="center" vertical="center"/>
    </xf>
    <xf numFmtId="0" fontId="0" fillId="0" borderId="6" xfId="0" applyBorder="1" applyAlignment="1">
      <alignment horizontal="center" vertical="center"/>
    </xf>
    <xf numFmtId="0" fontId="0" fillId="2" borderId="39" xfId="0" applyFill="1" applyBorder="1" applyAlignment="1" applyProtection="1">
      <alignment horizontal="center" vertical="center" shrinkToFit="1"/>
      <protection locked="0"/>
    </xf>
    <xf numFmtId="0" fontId="0" fillId="2" borderId="40" xfId="0" applyFill="1" applyBorder="1" applyAlignment="1" applyProtection="1">
      <alignment horizontal="center" vertical="center" shrinkToFit="1"/>
      <protection locked="0"/>
    </xf>
    <xf numFmtId="0" fontId="0" fillId="0" borderId="3" xfId="0" applyBorder="1" applyAlignment="1">
      <alignment horizontal="center" vertical="center"/>
    </xf>
    <xf numFmtId="0" fontId="0" fillId="0" borderId="2" xfId="0" applyBorder="1" applyAlignment="1">
      <alignment horizontal="center" vertical="center"/>
    </xf>
    <xf numFmtId="0" fontId="0" fillId="2" borderId="28" xfId="0" applyFill="1" applyBorder="1" applyAlignment="1" applyProtection="1">
      <alignment horizontal="center" vertical="center" shrinkToFit="1"/>
      <protection locked="0"/>
    </xf>
    <xf numFmtId="0" fontId="3" fillId="0" borderId="0" xfId="0" applyFont="1" applyAlignment="1">
      <alignment horizontal="center" vertical="center"/>
    </xf>
    <xf numFmtId="0" fontId="0" fillId="2" borderId="27"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0" xfId="0" applyFill="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30" xfId="0" applyBorder="1" applyAlignment="1">
      <alignment horizontal="center" vertical="center"/>
    </xf>
    <xf numFmtId="0" fontId="0" fillId="0" borderId="53" xfId="0" applyBorder="1" applyAlignment="1">
      <alignment horizontal="center" vertical="center"/>
    </xf>
    <xf numFmtId="0" fontId="0" fillId="0" borderId="10" xfId="0" applyBorder="1" applyAlignment="1">
      <alignment horizontal="center" vertical="center"/>
    </xf>
    <xf numFmtId="0" fontId="0" fillId="0" borderId="52" xfId="0" applyBorder="1" applyAlignment="1">
      <alignment horizontal="center" vertical="center"/>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0" fillId="0" borderId="15" xfId="0" applyBorder="1" applyAlignment="1">
      <alignment horizontal="center" vertical="center" textRotation="255"/>
    </xf>
    <xf numFmtId="0" fontId="4" fillId="0" borderId="26" xfId="0" applyFont="1" applyBorder="1" applyAlignment="1">
      <alignment horizontal="center" vertical="center" textRotation="255"/>
    </xf>
    <xf numFmtId="0" fontId="4" fillId="0" borderId="20" xfId="0" applyFont="1" applyBorder="1" applyAlignment="1">
      <alignment horizontal="center" vertical="center" textRotation="255"/>
    </xf>
    <xf numFmtId="0" fontId="5" fillId="0" borderId="60"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0" fillId="0" borderId="32" xfId="0" applyBorder="1" applyAlignment="1">
      <alignment horizontal="center" vertical="center"/>
    </xf>
    <xf numFmtId="0" fontId="0" fillId="0" borderId="33" xfId="0"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178" fontId="0" fillId="2" borderId="10" xfId="0" applyNumberFormat="1" applyFill="1" applyBorder="1" applyAlignment="1" applyProtection="1">
      <alignment horizontal="center" vertical="center" shrinkToFit="1"/>
      <protection locked="0"/>
    </xf>
    <xf numFmtId="178" fontId="0" fillId="2" borderId="2" xfId="0" applyNumberForma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0" fillId="2" borderId="36" xfId="0" applyFill="1" applyBorder="1" applyAlignment="1" applyProtection="1">
      <alignment horizontal="center" vertical="center" shrinkToFit="1"/>
      <protection locked="0"/>
    </xf>
    <xf numFmtId="0" fontId="0" fillId="2" borderId="18" xfId="0"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37"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center" vertical="center"/>
    </xf>
    <xf numFmtId="0" fontId="0" fillId="0" borderId="38" xfId="0" applyBorder="1" applyAlignment="1">
      <alignment horizontal="center" vertical="center"/>
    </xf>
    <xf numFmtId="0" fontId="0" fillId="0" borderId="10" xfId="0" applyBorder="1" applyAlignment="1" applyProtection="1">
      <alignment horizontal="center" vertical="center" shrinkToFit="1"/>
      <protection locked="0"/>
    </xf>
    <xf numFmtId="0" fontId="0" fillId="0" borderId="50" xfId="0" applyBorder="1" applyAlignment="1" applyProtection="1">
      <alignment horizontal="center" vertical="center" shrinkToFit="1"/>
      <protection locked="0"/>
    </xf>
    <xf numFmtId="0" fontId="0" fillId="2" borderId="10" xfId="0" applyFill="1" applyBorder="1" applyAlignment="1" applyProtection="1">
      <alignment vertical="center" shrinkToFit="1"/>
      <protection locked="0"/>
    </xf>
    <xf numFmtId="0" fontId="0" fillId="2" borderId="2" xfId="0" applyFill="1" applyBorder="1" applyAlignment="1" applyProtection="1">
      <alignment vertical="center" shrinkToFit="1"/>
      <protection locked="0"/>
    </xf>
    <xf numFmtId="0" fontId="0" fillId="2" borderId="4" xfId="0" applyFill="1" applyBorder="1" applyAlignment="1" applyProtection="1">
      <alignment vertical="center" shrinkToFit="1"/>
      <protection locked="0"/>
    </xf>
    <xf numFmtId="0" fontId="0" fillId="0" borderId="8" xfId="0" applyBorder="1" applyAlignment="1">
      <alignment horizontal="center" vertical="center"/>
    </xf>
    <xf numFmtId="0" fontId="0" fillId="0" borderId="27" xfId="0" applyBorder="1" applyAlignment="1">
      <alignment horizontal="center" vertical="center"/>
    </xf>
    <xf numFmtId="0" fontId="0" fillId="0" borderId="124" xfId="0" applyBorder="1" applyAlignment="1">
      <alignment horizontal="center" vertical="center"/>
    </xf>
    <xf numFmtId="176" fontId="0" fillId="0" borderId="10" xfId="1" applyNumberFormat="1" applyFont="1" applyFill="1" applyBorder="1" applyAlignment="1" applyProtection="1">
      <alignment vertical="center"/>
      <protection locked="0"/>
    </xf>
    <xf numFmtId="176" fontId="0" fillId="0" borderId="2" xfId="1" applyNumberFormat="1" applyFont="1" applyFill="1" applyBorder="1" applyAlignment="1" applyProtection="1">
      <alignment vertical="center"/>
      <protection locked="0"/>
    </xf>
    <xf numFmtId="176" fontId="0" fillId="0" borderId="16" xfId="1" applyNumberFormat="1" applyFont="1" applyFill="1" applyBorder="1" applyAlignment="1">
      <alignment horizontal="center"/>
    </xf>
    <xf numFmtId="176" fontId="0" fillId="0" borderId="127" xfId="1" applyNumberFormat="1" applyFont="1" applyFill="1" applyBorder="1" applyAlignment="1">
      <alignment horizontal="center"/>
    </xf>
    <xf numFmtId="176" fontId="0" fillId="0" borderId="0" xfId="1" applyNumberFormat="1" applyFont="1" applyFill="1" applyBorder="1" applyAlignment="1">
      <alignment horizontal="center"/>
    </xf>
    <xf numFmtId="176" fontId="0" fillId="0" borderId="129" xfId="1" applyNumberFormat="1" applyFont="1" applyFill="1" applyBorder="1" applyAlignment="1">
      <alignment horizontal="center"/>
    </xf>
    <xf numFmtId="176" fontId="0" fillId="0" borderId="18" xfId="1" applyNumberFormat="1" applyFont="1" applyFill="1" applyBorder="1" applyAlignment="1">
      <alignment horizontal="center"/>
    </xf>
    <xf numFmtId="176" fontId="0" fillId="0" borderId="130" xfId="1" applyNumberFormat="1" applyFont="1" applyFill="1" applyBorder="1" applyAlignment="1">
      <alignment horizontal="center"/>
    </xf>
    <xf numFmtId="0" fontId="0" fillId="0" borderId="126" xfId="0" applyBorder="1" applyAlignment="1">
      <alignment horizontal="center" vertical="center" wrapText="1"/>
    </xf>
    <xf numFmtId="0" fontId="0" fillId="0" borderId="16" xfId="0" applyBorder="1" applyAlignment="1">
      <alignment horizontal="center" vertical="center" wrapText="1"/>
    </xf>
    <xf numFmtId="0" fontId="0" fillId="0" borderId="37" xfId="0" applyBorder="1" applyAlignment="1">
      <alignment horizontal="center" vertical="center" wrapText="1"/>
    </xf>
    <xf numFmtId="0" fontId="0" fillId="0" borderId="128" xfId="0" applyBorder="1" applyAlignment="1">
      <alignment horizontal="center" vertical="center" wrapText="1"/>
    </xf>
    <xf numFmtId="0" fontId="0" fillId="0" borderId="0" xfId="0" applyAlignment="1">
      <alignment horizontal="center" vertical="center" wrapText="1"/>
    </xf>
    <xf numFmtId="0" fontId="0" fillId="0" borderId="38" xfId="0" applyBorder="1" applyAlignment="1">
      <alignment horizontal="center" vertical="center" wrapText="1"/>
    </xf>
    <xf numFmtId="0" fontId="0" fillId="0" borderId="132" xfId="0" applyBorder="1" applyAlignment="1">
      <alignment horizontal="center" vertical="center" wrapText="1"/>
    </xf>
    <xf numFmtId="0" fontId="0" fillId="0" borderId="133" xfId="0" applyBorder="1" applyAlignment="1">
      <alignment horizontal="center" vertical="center" wrapText="1"/>
    </xf>
    <xf numFmtId="0" fontId="0" fillId="0" borderId="134" xfId="0" applyBorder="1" applyAlignment="1">
      <alignment horizontal="center" vertical="center" wrapText="1"/>
    </xf>
    <xf numFmtId="0" fontId="38" fillId="0" borderId="135" xfId="0" applyFont="1" applyBorder="1" applyAlignment="1">
      <alignment horizontal="center" vertical="center"/>
    </xf>
    <xf numFmtId="0" fontId="38" fillId="0" borderId="133" xfId="0" applyFont="1" applyBorder="1" applyAlignment="1">
      <alignment horizontal="center" vertical="center"/>
    </xf>
    <xf numFmtId="0" fontId="38" fillId="0" borderId="136" xfId="0" applyFont="1" applyBorder="1" applyAlignment="1">
      <alignment horizontal="center" vertical="center"/>
    </xf>
    <xf numFmtId="0" fontId="0" fillId="0" borderId="28"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38" fillId="0" borderId="60" xfId="0" applyFont="1" applyBorder="1" applyAlignment="1">
      <alignment horizontal="center" vertical="center"/>
    </xf>
    <xf numFmtId="0" fontId="38" fillId="0" borderId="45" xfId="0" applyFont="1" applyBorder="1" applyAlignment="1">
      <alignment horizontal="center" vertical="center"/>
    </xf>
    <xf numFmtId="0" fontId="38" fillId="0" borderId="131" xfId="0" applyFont="1" applyBorder="1" applyAlignment="1">
      <alignment horizontal="center" vertical="center"/>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5" xfId="0" applyBorder="1" applyAlignment="1">
      <alignment horizontal="center" vertical="center"/>
    </xf>
    <xf numFmtId="0" fontId="0" fillId="0" borderId="39" xfId="0"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0" fontId="0" fillId="0" borderId="50" xfId="0" applyBorder="1" applyAlignment="1">
      <alignment horizontal="center" vertical="center"/>
    </xf>
    <xf numFmtId="0" fontId="0" fillId="0" borderId="11" xfId="0" applyBorder="1" applyAlignment="1" applyProtection="1">
      <alignment horizontal="center" vertical="top" shrinkToFit="1"/>
      <protection locked="0"/>
    </xf>
    <xf numFmtId="0" fontId="0" fillId="0" borderId="13" xfId="0" applyBorder="1" applyAlignment="1" applyProtection="1">
      <alignment horizontal="center" vertical="top" shrinkToFit="1"/>
      <protection locked="0"/>
    </xf>
    <xf numFmtId="0" fontId="0" fillId="0" borderId="8"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56"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xf>
    <xf numFmtId="0" fontId="0" fillId="0" borderId="55" xfId="0" applyBorder="1" applyAlignment="1">
      <alignment horizontal="center" vertical="center"/>
    </xf>
    <xf numFmtId="0" fontId="0" fillId="0" borderId="25"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2" borderId="36" xfId="0" applyFill="1" applyBorder="1" applyAlignment="1">
      <alignment horizontal="right" vertical="center"/>
    </xf>
    <xf numFmtId="0" fontId="0" fillId="2" borderId="18" xfId="0" applyFill="1" applyBorder="1" applyAlignment="1">
      <alignment horizontal="right" vertical="center"/>
    </xf>
    <xf numFmtId="0" fontId="0" fillId="2" borderId="33" xfId="0" applyFill="1" applyBorder="1" applyAlignment="1">
      <alignment horizontal="right" vertical="center"/>
    </xf>
    <xf numFmtId="0" fontId="0" fillId="2" borderId="11" xfId="0" applyFill="1" applyBorder="1" applyAlignment="1">
      <alignment horizontal="right" vertical="center"/>
    </xf>
    <xf numFmtId="0" fontId="4" fillId="2" borderId="32"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50" xfId="0" applyFont="1" applyBorder="1" applyAlignment="1">
      <alignment horizontal="center" vertical="center"/>
    </xf>
    <xf numFmtId="0" fontId="4" fillId="0" borderId="42" xfId="0" applyFont="1" applyBorder="1" applyAlignment="1">
      <alignment horizontal="center" vertical="center"/>
    </xf>
    <xf numFmtId="0" fontId="4" fillId="0" borderId="0" xfId="0" applyFont="1" applyAlignment="1">
      <alignment horizontal="center" vertical="center"/>
    </xf>
    <xf numFmtId="0" fontId="4" fillId="0" borderId="48" xfId="0" applyFont="1" applyBorder="1" applyAlignment="1">
      <alignment horizontal="center" vertical="center"/>
    </xf>
    <xf numFmtId="176" fontId="0" fillId="0" borderId="50" xfId="1" applyNumberFormat="1" applyFont="1" applyFill="1" applyBorder="1" applyAlignment="1" applyProtection="1">
      <alignment vertical="center"/>
      <protection locked="0"/>
    </xf>
    <xf numFmtId="177" fontId="0" fillId="0" borderId="114" xfId="1" applyNumberFormat="1" applyFont="1" applyFill="1" applyBorder="1" applyAlignment="1" applyProtection="1">
      <alignment horizontal="center" vertical="center"/>
      <protection locked="0"/>
    </xf>
    <xf numFmtId="177" fontId="0" fillId="0" borderId="115" xfId="1" applyNumberFormat="1" applyFont="1" applyFill="1" applyBorder="1" applyAlignment="1" applyProtection="1">
      <alignment horizontal="center" vertical="center"/>
      <protection locked="0"/>
    </xf>
    <xf numFmtId="177" fontId="0" fillId="0" borderId="116" xfId="1" applyNumberFormat="1" applyFont="1" applyFill="1" applyBorder="1" applyAlignment="1" applyProtection="1">
      <alignment horizontal="center" vertical="center"/>
      <protection locked="0"/>
    </xf>
    <xf numFmtId="176" fontId="0" fillId="0" borderId="32" xfId="1" applyNumberFormat="1" applyFont="1" applyFill="1" applyBorder="1" applyAlignment="1" applyProtection="1">
      <alignment vertical="center"/>
      <protection locked="0"/>
    </xf>
    <xf numFmtId="176" fontId="0" fillId="0" borderId="6" xfId="1" applyNumberFormat="1" applyFont="1" applyFill="1" applyBorder="1" applyAlignment="1" applyProtection="1">
      <alignment vertical="center"/>
      <protection locked="0"/>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47" xfId="0" applyFont="1" applyBorder="1" applyAlignment="1">
      <alignment horizontal="center" vertical="center"/>
    </xf>
    <xf numFmtId="0" fontId="4" fillId="0" borderId="23" xfId="0" applyFont="1" applyBorder="1" applyAlignment="1">
      <alignment horizontal="center" vertical="center"/>
    </xf>
    <xf numFmtId="0" fontId="4" fillId="0" borderId="18" xfId="0" applyFont="1" applyBorder="1" applyAlignment="1">
      <alignment horizontal="center" vertical="center"/>
    </xf>
    <xf numFmtId="0" fontId="4" fillId="0" borderId="49" xfId="0" applyFont="1" applyBorder="1" applyAlignment="1">
      <alignment horizontal="center" vertical="center"/>
    </xf>
    <xf numFmtId="0" fontId="32" fillId="0" borderId="0" xfId="0" applyFont="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0" fillId="0" borderId="113" xfId="0" applyBorder="1" applyAlignment="1">
      <alignment vertical="center"/>
    </xf>
    <xf numFmtId="0" fontId="0" fillId="0" borderId="123" xfId="0" applyBorder="1" applyAlignment="1">
      <alignment horizontal="center" vertical="center"/>
    </xf>
    <xf numFmtId="0" fontId="0" fillId="0" borderId="125" xfId="0" applyBorder="1" applyAlignment="1">
      <alignment horizontal="center" vertical="center"/>
    </xf>
    <xf numFmtId="0" fontId="41" fillId="0" borderId="45" xfId="0" applyFont="1" applyBorder="1" applyAlignment="1" applyProtection="1">
      <alignment horizontal="left" vertical="top" wrapText="1" shrinkToFit="1"/>
      <protection locked="0"/>
    </xf>
    <xf numFmtId="0" fontId="42" fillId="0" borderId="45" xfId="0" applyFont="1" applyBorder="1" applyAlignment="1" applyProtection="1">
      <alignment horizontal="left" vertical="top" wrapText="1" shrinkToFit="1"/>
      <protection locked="0"/>
    </xf>
    <xf numFmtId="0" fontId="42" fillId="0" borderId="46" xfId="0" applyFont="1" applyBorder="1" applyAlignment="1" applyProtection="1">
      <alignment horizontal="left" vertical="top" wrapText="1" shrinkToFit="1"/>
      <protection locked="0"/>
    </xf>
    <xf numFmtId="0" fontId="42" fillId="0" borderId="14" xfId="0" applyFont="1" applyBorder="1" applyAlignment="1" applyProtection="1">
      <alignment horizontal="left" vertical="top" wrapText="1" shrinkToFit="1"/>
      <protection locked="0"/>
    </xf>
    <xf numFmtId="0" fontId="42" fillId="0" borderId="21" xfId="0" applyFont="1" applyBorder="1" applyAlignment="1" applyProtection="1">
      <alignment horizontal="left" vertical="top" wrapText="1" shrinkToFit="1"/>
      <protection locked="0"/>
    </xf>
    <xf numFmtId="0" fontId="0" fillId="0" borderId="49" xfId="0" applyBorder="1" applyAlignment="1">
      <alignment horizontal="center" vertical="center"/>
    </xf>
    <xf numFmtId="0" fontId="0" fillId="0" borderId="1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12" borderId="32" xfId="0" applyFill="1" applyBorder="1" applyAlignment="1" applyProtection="1">
      <alignment horizontal="center" vertical="center"/>
      <protection locked="0"/>
    </xf>
    <xf numFmtId="0" fontId="0" fillId="12" borderId="6" xfId="0" applyFill="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49" fontId="0" fillId="0" borderId="8" xfId="0" applyNumberFormat="1"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cellXfs>
  <cellStyles count="5">
    <cellStyle name="Hyperlink" xfId="4" xr:uid="{00000000-0005-0000-0000-000000000000}"/>
    <cellStyle name="ハイパーリンク" xfId="2" builtinId="8"/>
    <cellStyle name="桁区切り" xfId="1" builtinId="6"/>
    <cellStyle name="標準" xfId="0" builtinId="0"/>
    <cellStyle name="標準 2" xfId="3" xr:uid="{00000000-0005-0000-0000-000004000000}"/>
  </cellStyles>
  <dxfs count="0"/>
  <tableStyles count="0" defaultTableStyle="TableStyleMedium2" defaultPivotStyle="PivotStyleLight16"/>
  <colors>
    <mruColors>
      <color rgb="FFCC0099"/>
      <color rgb="FFFFFFFF"/>
      <color rgb="FFFF6600"/>
      <color rgb="FFFF99FF"/>
      <color rgb="FFFF99CC"/>
      <color rgb="FFFF0066"/>
      <color rgb="FFFF6699"/>
      <color rgb="FFFF9966"/>
      <color rgb="FFFFCC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hyperlink" Target="#'&#65300;&#12288;Step2_&#38283;&#20652;&#20381;&#38972;&#26360;'!EE2"/></Relationships>
</file>

<file path=xl/drawings/drawing1.xml><?xml version="1.0" encoding="utf-8"?>
<xdr:wsDr xmlns:xdr="http://schemas.openxmlformats.org/drawingml/2006/spreadsheetDrawing" xmlns:a="http://schemas.openxmlformats.org/drawingml/2006/main">
  <xdr:twoCellAnchor>
    <xdr:from>
      <xdr:col>0</xdr:col>
      <xdr:colOff>342897</xdr:colOff>
      <xdr:row>2</xdr:row>
      <xdr:rowOff>148590</xdr:rowOff>
    </xdr:from>
    <xdr:to>
      <xdr:col>1</xdr:col>
      <xdr:colOff>457197</xdr:colOff>
      <xdr:row>18</xdr:row>
      <xdr:rowOff>99059</xdr:rowOff>
    </xdr:to>
    <xdr:sp macro="" textlink="">
      <xdr:nvSpPr>
        <xdr:cNvPr id="2" name="ホームベース 2">
          <a:extLst>
            <a:ext uri="{FF2B5EF4-FFF2-40B4-BE49-F238E27FC236}">
              <a16:creationId xmlns:a16="http://schemas.microsoft.com/office/drawing/2014/main" id="{00000000-0008-0000-0000-000002000000}"/>
            </a:ext>
          </a:extLst>
        </xdr:cNvPr>
        <xdr:cNvSpPr/>
      </xdr:nvSpPr>
      <xdr:spPr>
        <a:xfrm rot="5400000">
          <a:off x="-1163958" y="2318385"/>
          <a:ext cx="3478529" cy="464820"/>
        </a:xfrm>
        <a:prstGeom prst="homePlate">
          <a:avLst/>
        </a:prstGeom>
        <a:solidFill>
          <a:srgbClr val="FF6699"/>
        </a:solidFill>
        <a:ln w="28575">
          <a:solidFill>
            <a:srgbClr val="FF66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kumimoji="1" lang="ja-JP" altLang="en-US" sz="1400" b="1">
              <a:solidFill>
                <a:schemeClr val="bg1"/>
              </a:solidFill>
            </a:rPr>
            <a:t>希</a:t>
          </a:r>
          <a:endParaRPr kumimoji="1" lang="en-US" altLang="ja-JP" sz="1400" b="1">
            <a:solidFill>
              <a:schemeClr val="bg1"/>
            </a:solidFill>
          </a:endParaRPr>
        </a:p>
        <a:p>
          <a:pPr algn="ctr"/>
          <a:r>
            <a:rPr kumimoji="1" lang="ja-JP" altLang="en-US" sz="1400" b="1">
              <a:solidFill>
                <a:schemeClr val="bg1"/>
              </a:solidFill>
            </a:rPr>
            <a:t>望</a:t>
          </a:r>
          <a:endParaRPr kumimoji="1" lang="en-US" altLang="ja-JP" sz="1400" b="1">
            <a:solidFill>
              <a:schemeClr val="bg1"/>
            </a:solidFill>
          </a:endParaRPr>
        </a:p>
        <a:p>
          <a:pPr algn="ctr"/>
          <a:r>
            <a:rPr kumimoji="1" lang="ja-JP" altLang="en-US" sz="1400" b="1">
              <a:solidFill>
                <a:schemeClr val="bg1"/>
              </a:solidFill>
            </a:rPr>
            <a:t>日</a:t>
          </a:r>
          <a:endParaRPr kumimoji="1" lang="en-US" altLang="ja-JP" sz="1400" b="1">
            <a:solidFill>
              <a:schemeClr val="bg1"/>
            </a:solidFill>
          </a:endParaRPr>
        </a:p>
        <a:p>
          <a:pPr algn="ctr"/>
          <a:r>
            <a:rPr kumimoji="1" lang="ja-JP" altLang="en-US" sz="1400" b="1">
              <a:solidFill>
                <a:schemeClr val="bg1"/>
              </a:solidFill>
            </a:rPr>
            <a:t>の</a:t>
          </a:r>
          <a:endParaRPr kumimoji="1" lang="en-US" altLang="ja-JP" sz="1400" b="1">
            <a:solidFill>
              <a:schemeClr val="bg1"/>
            </a:solidFill>
          </a:endParaRPr>
        </a:p>
        <a:p>
          <a:pPr algn="ctr"/>
          <a:r>
            <a:rPr kumimoji="1" lang="ja-JP" altLang="en-US" sz="1400" b="1">
              <a:solidFill>
                <a:schemeClr val="bg1"/>
              </a:solidFill>
            </a:rPr>
            <a:t>提</a:t>
          </a:r>
          <a:endParaRPr kumimoji="1" lang="en-US" altLang="ja-JP" sz="1400" b="1">
            <a:solidFill>
              <a:schemeClr val="bg1"/>
            </a:solidFill>
          </a:endParaRPr>
        </a:p>
        <a:p>
          <a:pPr algn="ctr"/>
          <a:r>
            <a:rPr kumimoji="1" lang="ja-JP" altLang="en-US" sz="1400" b="1">
              <a:solidFill>
                <a:schemeClr val="bg1"/>
              </a:solidFill>
            </a:rPr>
            <a:t>示</a:t>
          </a:r>
          <a:endParaRPr kumimoji="1" lang="en-US" altLang="ja-JP" sz="1400" b="1">
            <a:solidFill>
              <a:schemeClr val="bg1"/>
            </a:solidFill>
          </a:endParaRPr>
        </a:p>
      </xdr:txBody>
    </xdr:sp>
    <xdr:clientData/>
  </xdr:twoCellAnchor>
  <xdr:twoCellAnchor>
    <xdr:from>
      <xdr:col>0</xdr:col>
      <xdr:colOff>346707</xdr:colOff>
      <xdr:row>24</xdr:row>
      <xdr:rowOff>19050</xdr:rowOff>
    </xdr:from>
    <xdr:to>
      <xdr:col>1</xdr:col>
      <xdr:colOff>461008</xdr:colOff>
      <xdr:row>41</xdr:row>
      <xdr:rowOff>22864</xdr:rowOff>
    </xdr:to>
    <xdr:sp macro="" textlink="">
      <xdr:nvSpPr>
        <xdr:cNvPr id="4" name="山形 3">
          <a:extLst>
            <a:ext uri="{FF2B5EF4-FFF2-40B4-BE49-F238E27FC236}">
              <a16:creationId xmlns:a16="http://schemas.microsoft.com/office/drawing/2014/main" id="{00000000-0008-0000-0000-000004000000}"/>
            </a:ext>
          </a:extLst>
        </xdr:cNvPr>
        <xdr:cNvSpPr/>
      </xdr:nvSpPr>
      <xdr:spPr>
        <a:xfrm rot="5400000">
          <a:off x="-1350650" y="7078982"/>
          <a:ext cx="3861439" cy="466726"/>
        </a:xfrm>
        <a:prstGeom prst="chevron">
          <a:avLst/>
        </a:prstGeom>
        <a:solidFill>
          <a:srgbClr val="FF0000"/>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kumimoji="1" lang="ja-JP" altLang="en-US" sz="1400" b="1">
              <a:solidFill>
                <a:schemeClr val="bg1"/>
              </a:solidFill>
            </a:rPr>
            <a:t>本</a:t>
          </a:r>
          <a:endParaRPr kumimoji="1" lang="en-US" altLang="ja-JP" sz="1400" b="1">
            <a:solidFill>
              <a:schemeClr val="bg1"/>
            </a:solidFill>
          </a:endParaRPr>
        </a:p>
        <a:p>
          <a:pPr algn="ctr"/>
          <a:endParaRPr kumimoji="1" lang="en-US" altLang="ja-JP" sz="1400" b="1">
            <a:solidFill>
              <a:schemeClr val="bg1"/>
            </a:solidFill>
          </a:endParaRPr>
        </a:p>
        <a:p>
          <a:pPr algn="ctr"/>
          <a:r>
            <a:rPr kumimoji="1" lang="ja-JP" altLang="en-US" sz="1400" b="1">
              <a:solidFill>
                <a:schemeClr val="bg1"/>
              </a:solidFill>
            </a:rPr>
            <a:t>申</a:t>
          </a:r>
          <a:endParaRPr kumimoji="1" lang="en-US" altLang="ja-JP" sz="1400" b="1">
            <a:solidFill>
              <a:schemeClr val="bg1"/>
            </a:solidFill>
          </a:endParaRPr>
        </a:p>
        <a:p>
          <a:pPr algn="ctr"/>
          <a:endParaRPr kumimoji="1" lang="en-US" altLang="ja-JP" sz="1400" b="1">
            <a:solidFill>
              <a:schemeClr val="bg1"/>
            </a:solidFill>
          </a:endParaRPr>
        </a:p>
        <a:p>
          <a:pPr algn="ctr"/>
          <a:r>
            <a:rPr kumimoji="1" lang="ja-JP" altLang="en-US" sz="1400" b="1">
              <a:solidFill>
                <a:schemeClr val="bg1"/>
              </a:solidFill>
            </a:rPr>
            <a:t>込</a:t>
          </a:r>
          <a:endParaRPr kumimoji="1" lang="en-US" altLang="ja-JP" sz="1400" b="1">
            <a:solidFill>
              <a:schemeClr val="bg1"/>
            </a:solidFill>
          </a:endParaRPr>
        </a:p>
      </xdr:txBody>
    </xdr:sp>
    <xdr:clientData/>
  </xdr:twoCellAnchor>
  <xdr:twoCellAnchor>
    <xdr:from>
      <xdr:col>0</xdr:col>
      <xdr:colOff>340352</xdr:colOff>
      <xdr:row>41</xdr:row>
      <xdr:rowOff>15243</xdr:rowOff>
    </xdr:from>
    <xdr:to>
      <xdr:col>1</xdr:col>
      <xdr:colOff>454653</xdr:colOff>
      <xdr:row>50</xdr:row>
      <xdr:rowOff>219079</xdr:rowOff>
    </xdr:to>
    <xdr:sp macro="" textlink="">
      <xdr:nvSpPr>
        <xdr:cNvPr id="5" name="山形 4">
          <a:extLst>
            <a:ext uri="{FF2B5EF4-FFF2-40B4-BE49-F238E27FC236}">
              <a16:creationId xmlns:a16="http://schemas.microsoft.com/office/drawing/2014/main" id="{00000000-0008-0000-0000-000005000000}"/>
            </a:ext>
          </a:extLst>
        </xdr:cNvPr>
        <xdr:cNvSpPr/>
      </xdr:nvSpPr>
      <xdr:spPr>
        <a:xfrm rot="5400000">
          <a:off x="-480703" y="9989823"/>
          <a:ext cx="2108836" cy="466726"/>
        </a:xfrm>
        <a:custGeom>
          <a:avLst/>
          <a:gdLst>
            <a:gd name="connsiteX0" fmla="*/ 0 w 2540637"/>
            <a:gd name="connsiteY0" fmla="*/ 0 h 464821"/>
            <a:gd name="connsiteX1" fmla="*/ 2308227 w 2540637"/>
            <a:gd name="connsiteY1" fmla="*/ 0 h 464821"/>
            <a:gd name="connsiteX2" fmla="*/ 2540637 w 2540637"/>
            <a:gd name="connsiteY2" fmla="*/ 232411 h 464821"/>
            <a:gd name="connsiteX3" fmla="*/ 2308227 w 2540637"/>
            <a:gd name="connsiteY3" fmla="*/ 464821 h 464821"/>
            <a:gd name="connsiteX4" fmla="*/ 0 w 2540637"/>
            <a:gd name="connsiteY4" fmla="*/ 464821 h 464821"/>
            <a:gd name="connsiteX5" fmla="*/ 232411 w 2540637"/>
            <a:gd name="connsiteY5" fmla="*/ 232411 h 464821"/>
            <a:gd name="connsiteX6" fmla="*/ 0 w 2540637"/>
            <a:gd name="connsiteY6" fmla="*/ 0 h 464821"/>
            <a:gd name="connsiteX0" fmla="*/ 0 w 2380617"/>
            <a:gd name="connsiteY0" fmla="*/ 0 h 464821"/>
            <a:gd name="connsiteX1" fmla="*/ 2308227 w 2380617"/>
            <a:gd name="connsiteY1" fmla="*/ 0 h 464821"/>
            <a:gd name="connsiteX2" fmla="*/ 2380617 w 2380617"/>
            <a:gd name="connsiteY2" fmla="*/ 232411 h 464821"/>
            <a:gd name="connsiteX3" fmla="*/ 2308227 w 2380617"/>
            <a:gd name="connsiteY3" fmla="*/ 464821 h 464821"/>
            <a:gd name="connsiteX4" fmla="*/ 0 w 2380617"/>
            <a:gd name="connsiteY4" fmla="*/ 464821 h 464821"/>
            <a:gd name="connsiteX5" fmla="*/ 232411 w 2380617"/>
            <a:gd name="connsiteY5" fmla="*/ 232411 h 464821"/>
            <a:gd name="connsiteX6" fmla="*/ 0 w 2380617"/>
            <a:gd name="connsiteY6" fmla="*/ 0 h 464821"/>
            <a:gd name="connsiteX0" fmla="*/ 0 w 2350137"/>
            <a:gd name="connsiteY0" fmla="*/ 0 h 464821"/>
            <a:gd name="connsiteX1" fmla="*/ 2308227 w 2350137"/>
            <a:gd name="connsiteY1" fmla="*/ 0 h 464821"/>
            <a:gd name="connsiteX2" fmla="*/ 2350137 w 2350137"/>
            <a:gd name="connsiteY2" fmla="*/ 224791 h 464821"/>
            <a:gd name="connsiteX3" fmla="*/ 2308227 w 2350137"/>
            <a:gd name="connsiteY3" fmla="*/ 464821 h 464821"/>
            <a:gd name="connsiteX4" fmla="*/ 0 w 2350137"/>
            <a:gd name="connsiteY4" fmla="*/ 464821 h 464821"/>
            <a:gd name="connsiteX5" fmla="*/ 232411 w 2350137"/>
            <a:gd name="connsiteY5" fmla="*/ 232411 h 464821"/>
            <a:gd name="connsiteX6" fmla="*/ 0 w 2350137"/>
            <a:gd name="connsiteY6" fmla="*/ 0 h 464821"/>
            <a:gd name="connsiteX0" fmla="*/ 0 w 2308227"/>
            <a:gd name="connsiteY0" fmla="*/ 0 h 464821"/>
            <a:gd name="connsiteX1" fmla="*/ 2308227 w 2308227"/>
            <a:gd name="connsiteY1" fmla="*/ 0 h 464821"/>
            <a:gd name="connsiteX2" fmla="*/ 2304417 w 2308227"/>
            <a:gd name="connsiteY2" fmla="*/ 224791 h 464821"/>
            <a:gd name="connsiteX3" fmla="*/ 2308227 w 2308227"/>
            <a:gd name="connsiteY3" fmla="*/ 464821 h 464821"/>
            <a:gd name="connsiteX4" fmla="*/ 0 w 2308227"/>
            <a:gd name="connsiteY4" fmla="*/ 464821 h 464821"/>
            <a:gd name="connsiteX5" fmla="*/ 232411 w 2308227"/>
            <a:gd name="connsiteY5" fmla="*/ 232411 h 464821"/>
            <a:gd name="connsiteX6" fmla="*/ 0 w 2308227"/>
            <a:gd name="connsiteY6" fmla="*/ 0 h 4648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08227" h="464821">
              <a:moveTo>
                <a:pt x="0" y="0"/>
              </a:moveTo>
              <a:lnTo>
                <a:pt x="2308227" y="0"/>
              </a:lnTo>
              <a:lnTo>
                <a:pt x="2304417" y="224791"/>
              </a:lnTo>
              <a:lnTo>
                <a:pt x="2308227" y="464821"/>
              </a:lnTo>
              <a:lnTo>
                <a:pt x="0" y="464821"/>
              </a:lnTo>
              <a:lnTo>
                <a:pt x="232411" y="232411"/>
              </a:lnTo>
              <a:lnTo>
                <a:pt x="0" y="0"/>
              </a:lnTo>
              <a:close/>
            </a:path>
          </a:pathLst>
        </a:custGeom>
        <a:solidFill>
          <a:schemeClr val="accent2">
            <a:lumMod val="75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kumimoji="1" lang="ja-JP" altLang="en-US" sz="1400" b="1">
              <a:solidFill>
                <a:schemeClr val="bg1"/>
              </a:solidFill>
            </a:rPr>
            <a:t>費</a:t>
          </a:r>
          <a:endParaRPr kumimoji="1" lang="en-US" altLang="ja-JP" sz="1400" b="1">
            <a:solidFill>
              <a:schemeClr val="bg1"/>
            </a:solidFill>
          </a:endParaRPr>
        </a:p>
        <a:p>
          <a:pPr algn="ctr"/>
          <a:r>
            <a:rPr kumimoji="1" lang="ja-JP" altLang="en-US" sz="1400" b="1">
              <a:solidFill>
                <a:schemeClr val="bg1"/>
              </a:solidFill>
            </a:rPr>
            <a:t>用</a:t>
          </a:r>
          <a:endParaRPr kumimoji="1" lang="en-US" altLang="ja-JP" sz="1400" b="1">
            <a:solidFill>
              <a:schemeClr val="bg1"/>
            </a:solidFill>
          </a:endParaRPr>
        </a:p>
        <a:p>
          <a:pPr algn="ctr"/>
          <a:r>
            <a:rPr kumimoji="1" lang="ja-JP" altLang="en-US" sz="1400" b="1">
              <a:solidFill>
                <a:schemeClr val="bg1"/>
              </a:solidFill>
            </a:rPr>
            <a:t>支</a:t>
          </a:r>
          <a:endParaRPr kumimoji="1" lang="en-US" altLang="ja-JP" sz="1400" b="1">
            <a:solidFill>
              <a:schemeClr val="bg1"/>
            </a:solidFill>
          </a:endParaRPr>
        </a:p>
        <a:p>
          <a:pPr algn="ctr"/>
          <a:r>
            <a:rPr kumimoji="1" lang="ja-JP" altLang="en-US" sz="1400" b="1">
              <a:solidFill>
                <a:schemeClr val="bg1"/>
              </a:solidFill>
            </a:rPr>
            <a:t>払</a:t>
          </a:r>
          <a:endParaRPr kumimoji="1" lang="en-US" altLang="ja-JP" sz="1400" b="1">
            <a:solidFill>
              <a:schemeClr val="bg1"/>
            </a:solidFill>
          </a:endParaRPr>
        </a:p>
        <a:p>
          <a:pPr algn="ctr"/>
          <a:endParaRPr kumimoji="1" lang="en-US" altLang="ja-JP" sz="1400" b="1">
            <a:solidFill>
              <a:schemeClr val="bg1"/>
            </a:solidFill>
          </a:endParaRPr>
        </a:p>
      </xdr:txBody>
    </xdr:sp>
    <xdr:clientData/>
  </xdr:twoCellAnchor>
  <xdr:twoCellAnchor>
    <xdr:from>
      <xdr:col>0</xdr:col>
      <xdr:colOff>342900</xdr:colOff>
      <xdr:row>17</xdr:row>
      <xdr:rowOff>209550</xdr:rowOff>
    </xdr:from>
    <xdr:to>
      <xdr:col>1</xdr:col>
      <xdr:colOff>457201</xdr:colOff>
      <xdr:row>24</xdr:row>
      <xdr:rowOff>104778</xdr:rowOff>
    </xdr:to>
    <xdr:sp macro="" textlink="">
      <xdr:nvSpPr>
        <xdr:cNvPr id="9" name="山形 8">
          <a:extLst>
            <a:ext uri="{FF2B5EF4-FFF2-40B4-BE49-F238E27FC236}">
              <a16:creationId xmlns:a16="http://schemas.microsoft.com/office/drawing/2014/main" id="{00000000-0008-0000-0000-000009000000}"/>
            </a:ext>
          </a:extLst>
        </xdr:cNvPr>
        <xdr:cNvSpPr/>
      </xdr:nvSpPr>
      <xdr:spPr>
        <a:xfrm rot="5400000">
          <a:off x="-76201" y="4581526"/>
          <a:ext cx="1304928" cy="466726"/>
        </a:xfrm>
        <a:prstGeom prst="chevron">
          <a:avLst/>
        </a:prstGeom>
        <a:solidFill>
          <a:srgbClr val="FF6600"/>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kumimoji="1" lang="ja-JP" altLang="en-US" sz="1400" b="1">
              <a:solidFill>
                <a:schemeClr val="bg1"/>
              </a:solidFill>
            </a:rPr>
            <a:t>調</a:t>
          </a:r>
          <a:endParaRPr kumimoji="1" lang="en-US" altLang="ja-JP" sz="1400" b="1">
            <a:solidFill>
              <a:schemeClr val="bg1"/>
            </a:solidFill>
          </a:endParaRPr>
        </a:p>
        <a:p>
          <a:pPr algn="ctr"/>
          <a:r>
            <a:rPr kumimoji="1" lang="ja-JP" altLang="en-US" sz="1400" b="1">
              <a:solidFill>
                <a:schemeClr val="bg1"/>
              </a:solidFill>
            </a:rPr>
            <a:t>整</a:t>
          </a:r>
          <a:endParaRPr kumimoji="1" lang="en-US" altLang="ja-JP" sz="14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228600</xdr:rowOff>
    </xdr:from>
    <xdr:to>
      <xdr:col>1</xdr:col>
      <xdr:colOff>441960</xdr:colOff>
      <xdr:row>8</xdr:row>
      <xdr:rowOff>7620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12420" y="228600"/>
          <a:ext cx="441960" cy="2362200"/>
        </a:xfrm>
        <a:prstGeom prst="rect">
          <a:avLst/>
        </a:prstGeom>
        <a:solidFill>
          <a:srgbClr val="CC0099"/>
        </a:solidFill>
        <a:ln w="9525" cmpd="sng">
          <a:solidFill>
            <a:srgbClr val="CC0099"/>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b="1">
              <a:solidFill>
                <a:srgbClr val="FFFFFF"/>
              </a:solidFill>
            </a:rPr>
            <a:t>お願い</a:t>
          </a:r>
        </a:p>
      </xdr:txBody>
    </xdr:sp>
    <xdr:clientData/>
  </xdr:twoCellAnchor>
  <xdr:twoCellAnchor>
    <xdr:from>
      <xdr:col>0</xdr:col>
      <xdr:colOff>335280</xdr:colOff>
      <xdr:row>9</xdr:row>
      <xdr:rowOff>7620</xdr:rowOff>
    </xdr:from>
    <xdr:to>
      <xdr:col>1</xdr:col>
      <xdr:colOff>441960</xdr:colOff>
      <xdr:row>14</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35280" y="2819400"/>
          <a:ext cx="457200" cy="4107180"/>
        </a:xfrm>
        <a:prstGeom prst="rect">
          <a:avLst/>
        </a:prstGeom>
        <a:solidFill>
          <a:srgbClr val="CC0099"/>
        </a:solidFill>
        <a:ln w="9525" cmpd="sng">
          <a:solidFill>
            <a:srgbClr val="CC0099"/>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b="1">
              <a:solidFill>
                <a:srgbClr val="FFFFFF"/>
              </a:solidFill>
            </a:rPr>
            <a:t>諸注意</a:t>
          </a:r>
        </a:p>
      </xdr:txBody>
    </xdr:sp>
    <xdr:clientData/>
  </xdr:twoCellAnchor>
  <xdr:twoCellAnchor>
    <xdr:from>
      <xdr:col>1</xdr:col>
      <xdr:colOff>0</xdr:colOff>
      <xdr:row>15</xdr:row>
      <xdr:rowOff>0</xdr:rowOff>
    </xdr:from>
    <xdr:to>
      <xdr:col>13</xdr:col>
      <xdr:colOff>1021080</xdr:colOff>
      <xdr:row>19</xdr:row>
      <xdr:rowOff>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312420" y="6705600"/>
          <a:ext cx="8968740" cy="914400"/>
        </a:xfrm>
        <a:prstGeom prst="roundRect">
          <a:avLst/>
        </a:prstGeom>
        <a:noFill/>
        <a:ln w="19050">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121920</xdr:colOff>
      <xdr:row>20</xdr:row>
      <xdr:rowOff>76200</xdr:rowOff>
    </xdr:from>
    <xdr:to>
      <xdr:col>42</xdr:col>
      <xdr:colOff>327660</xdr:colOff>
      <xdr:row>26</xdr:row>
      <xdr:rowOff>15240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7284720" y="5242560"/>
          <a:ext cx="5669280" cy="147828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備考</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３</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メール送信</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・本ファイルをメール送信する場合、件名は以下のとおり入力してください。</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件名：</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団体名</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救急法</a:t>
          </a:r>
          <a:r>
            <a:rPr kumimoji="1" lang="ja-JP" altLang="ja-JP"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or  </a:t>
          </a:r>
          <a:r>
            <a:rPr kumimoji="1" lang="ja-JP" altLang="ja-JP"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水上安全法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or </a:t>
          </a:r>
          <a:r>
            <a:rPr kumimoji="1" lang="ja-JP" altLang="ja-JP"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健康生活支援講習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or </a:t>
          </a:r>
          <a:r>
            <a:rPr kumimoji="1" lang="ja-JP" altLang="ja-JP"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幼児安全法）</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講習申込</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・本ファイルは、事前調整用紙と開催依頼書が連動しています。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シートの移動やコピーを行わず、このままファイルごと添付しメール送信してください。</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83820</xdr:colOff>
      <xdr:row>11</xdr:row>
      <xdr:rowOff>99060</xdr:rowOff>
    </xdr:from>
    <xdr:to>
      <xdr:col>42</xdr:col>
      <xdr:colOff>320040</xdr:colOff>
      <xdr:row>15</xdr:row>
      <xdr:rowOff>182880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246620" y="2750820"/>
          <a:ext cx="4922520" cy="1089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1">
              <a:solidFill>
                <a:schemeClr val="dk1"/>
              </a:solidFill>
              <a:effectLst/>
              <a:latin typeface="+mn-lt"/>
              <a:ea typeface="+mn-ea"/>
              <a:cs typeface="+mn-cs"/>
            </a:rPr>
            <a:t>備考</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２　受講人数</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・受講者は</a:t>
          </a:r>
          <a:r>
            <a:rPr kumimoji="1" lang="en-US" altLang="ja-JP" sz="1100" b="0">
              <a:solidFill>
                <a:schemeClr val="dk1"/>
              </a:solidFill>
              <a:effectLst/>
              <a:latin typeface="+mn-lt"/>
              <a:ea typeface="+mn-ea"/>
              <a:cs typeface="+mn-cs"/>
            </a:rPr>
            <a:t>5</a:t>
          </a:r>
          <a:r>
            <a:rPr kumimoji="1" lang="ja-JP" altLang="ja-JP" sz="1100" b="0">
              <a:solidFill>
                <a:schemeClr val="dk1"/>
              </a:solidFill>
              <a:effectLst/>
              <a:latin typeface="+mn-lt"/>
              <a:ea typeface="+mn-ea"/>
              <a:cs typeface="+mn-cs"/>
            </a:rPr>
            <a:t>名以上を確保してください。</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・受講者が</a:t>
          </a:r>
          <a:r>
            <a:rPr kumimoji="1" lang="en-US" altLang="ja-JP" sz="1100" b="0">
              <a:solidFill>
                <a:schemeClr val="dk1"/>
              </a:solidFill>
              <a:effectLst/>
              <a:latin typeface="+mn-lt"/>
              <a:ea typeface="+mn-ea"/>
              <a:cs typeface="+mn-cs"/>
            </a:rPr>
            <a:t>50</a:t>
          </a:r>
          <a:r>
            <a:rPr kumimoji="1" lang="ja-JP" altLang="ja-JP" sz="1100" b="0">
              <a:solidFill>
                <a:schemeClr val="dk1"/>
              </a:solidFill>
              <a:effectLst/>
              <a:latin typeface="+mn-lt"/>
              <a:ea typeface="+mn-ea"/>
              <a:cs typeface="+mn-cs"/>
            </a:rPr>
            <a:t>名以上で一次救命処置（心肺蘇生、</a:t>
          </a:r>
          <a:r>
            <a:rPr kumimoji="1" lang="en-US" altLang="ja-JP" sz="1100" b="0">
              <a:solidFill>
                <a:schemeClr val="dk1"/>
              </a:solidFill>
              <a:effectLst/>
              <a:latin typeface="+mn-lt"/>
              <a:ea typeface="+mn-ea"/>
              <a:cs typeface="+mn-cs"/>
            </a:rPr>
            <a:t>AED</a:t>
          </a:r>
          <a:r>
            <a:rPr kumimoji="1" lang="ja-JP" altLang="ja-JP" sz="1100" b="0">
              <a:solidFill>
                <a:schemeClr val="dk1"/>
              </a:solidFill>
              <a:effectLst/>
              <a:latin typeface="+mn-lt"/>
              <a:ea typeface="+mn-ea"/>
              <a:cs typeface="+mn-cs"/>
            </a:rPr>
            <a:t>の使い方等）の短期講習を希望する場合は、</a:t>
          </a:r>
          <a:r>
            <a:rPr kumimoji="1" lang="ja-JP" altLang="ja-JP" sz="1100" b="1">
              <a:solidFill>
                <a:schemeClr val="dk1"/>
              </a:solidFill>
              <a:effectLst/>
              <a:latin typeface="+mn-lt"/>
              <a:ea typeface="+mn-ea"/>
              <a:cs typeface="+mn-cs"/>
            </a:rPr>
            <a:t>オンライン講習</a:t>
          </a:r>
          <a:r>
            <a:rPr kumimoji="1" lang="ja-JP" altLang="ja-JP" sz="1100" b="0">
              <a:solidFill>
                <a:schemeClr val="dk1"/>
              </a:solidFill>
              <a:effectLst/>
              <a:latin typeface="+mn-lt"/>
              <a:ea typeface="+mn-ea"/>
              <a:cs typeface="+mn-cs"/>
            </a:rPr>
            <a:t>でお申し込みください。</a:t>
          </a:r>
          <a:endParaRPr lang="ja-JP" altLang="ja-JP">
            <a:effectLst/>
          </a:endParaRPr>
        </a:p>
        <a:p>
          <a:endParaRPr kumimoji="1" lang="ja-JP" altLang="en-US" sz="1100"/>
        </a:p>
      </xdr:txBody>
    </xdr:sp>
    <xdr:clientData/>
  </xdr:twoCellAnchor>
  <xdr:twoCellAnchor>
    <xdr:from>
      <xdr:col>27</xdr:col>
      <xdr:colOff>83820</xdr:colOff>
      <xdr:row>6</xdr:row>
      <xdr:rowOff>144780</xdr:rowOff>
    </xdr:from>
    <xdr:to>
      <xdr:col>42</xdr:col>
      <xdr:colOff>304800</xdr:colOff>
      <xdr:row>10</xdr:row>
      <xdr:rowOff>236220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246620" y="1539240"/>
          <a:ext cx="4907280" cy="1097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1">
              <a:solidFill>
                <a:schemeClr val="dk1"/>
              </a:solidFill>
              <a:effectLst/>
              <a:latin typeface="+mn-lt"/>
              <a:ea typeface="+mn-ea"/>
              <a:cs typeface="+mn-cs"/>
            </a:rPr>
            <a:t>備考</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１　開催日</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・必ず第</a:t>
          </a:r>
          <a:r>
            <a:rPr kumimoji="1" lang="en-US" altLang="ja-JP" sz="1100" b="0">
              <a:solidFill>
                <a:schemeClr val="dk1"/>
              </a:solidFill>
              <a:effectLst/>
              <a:latin typeface="+mn-lt"/>
              <a:ea typeface="+mn-ea"/>
              <a:cs typeface="+mn-cs"/>
            </a:rPr>
            <a:t>3</a:t>
          </a:r>
          <a:r>
            <a:rPr kumimoji="1" lang="ja-JP" altLang="ja-JP" sz="1100" b="0">
              <a:solidFill>
                <a:schemeClr val="dk1"/>
              </a:solidFill>
              <a:effectLst/>
              <a:latin typeface="+mn-lt"/>
              <a:ea typeface="+mn-ea"/>
              <a:cs typeface="+mn-cs"/>
            </a:rPr>
            <a:t>希望日までご入力ください。</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・講習指導は</a:t>
          </a:r>
          <a:r>
            <a:rPr kumimoji="1" lang="en-US" altLang="ja-JP" sz="1100" b="0">
              <a:solidFill>
                <a:schemeClr val="dk1"/>
              </a:solidFill>
              <a:effectLst/>
              <a:latin typeface="+mn-lt"/>
              <a:ea typeface="+mn-ea"/>
              <a:cs typeface="+mn-cs"/>
            </a:rPr>
            <a:t>1</a:t>
          </a:r>
          <a:r>
            <a:rPr kumimoji="1" lang="ja-JP" altLang="ja-JP" sz="1100" b="0">
              <a:solidFill>
                <a:schemeClr val="dk1"/>
              </a:solidFill>
              <a:effectLst/>
              <a:latin typeface="+mn-lt"/>
              <a:ea typeface="+mn-ea"/>
              <a:cs typeface="+mn-cs"/>
            </a:rPr>
            <a:t>日に</a:t>
          </a:r>
          <a:r>
            <a:rPr kumimoji="1" lang="en-US" altLang="ja-JP" sz="1100" b="0">
              <a:solidFill>
                <a:schemeClr val="dk1"/>
              </a:solidFill>
              <a:effectLst/>
              <a:latin typeface="+mn-lt"/>
              <a:ea typeface="+mn-ea"/>
              <a:cs typeface="+mn-cs"/>
            </a:rPr>
            <a:t>2</a:t>
          </a:r>
          <a:r>
            <a:rPr kumimoji="1" lang="ja-JP" altLang="ja-JP" sz="1100" b="0">
              <a:solidFill>
                <a:schemeClr val="dk1"/>
              </a:solidFill>
              <a:effectLst/>
              <a:latin typeface="+mn-lt"/>
              <a:ea typeface="+mn-ea"/>
              <a:cs typeface="+mn-cs"/>
            </a:rPr>
            <a:t>回（コマ）までとさせていただきます。</a:t>
          </a:r>
          <a:endParaRPr kumimoji="1" lang="en-US" altLang="ja-JP" sz="1100" b="0">
            <a:solidFill>
              <a:schemeClr val="dk1"/>
            </a:solidFill>
            <a:effectLst/>
            <a:latin typeface="+mn-lt"/>
            <a:ea typeface="+mn-ea"/>
            <a:cs typeface="+mn-cs"/>
          </a:endParaRPr>
        </a:p>
        <a:p>
          <a:pPr eaLnBrk="1" fontAlgn="auto" latinLnBrk="0" hangingPunct="1"/>
          <a:r>
            <a:rPr kumimoji="1" lang="ja-JP" altLang="en-US" sz="1100" b="0">
              <a:solidFill>
                <a:schemeClr val="dk1"/>
              </a:solidFill>
              <a:effectLst/>
              <a:latin typeface="+mn-lt"/>
              <a:ea typeface="+mn-ea"/>
              <a:cs typeface="+mn-cs"/>
            </a:rPr>
            <a:t>・養成講習は第</a:t>
          </a:r>
          <a:r>
            <a:rPr kumimoji="1" lang="en-US" altLang="ja-JP" sz="1100" b="0">
              <a:solidFill>
                <a:schemeClr val="dk1"/>
              </a:solidFill>
              <a:effectLst/>
              <a:latin typeface="+mn-lt"/>
              <a:ea typeface="+mn-ea"/>
              <a:cs typeface="+mn-cs"/>
            </a:rPr>
            <a:t>1</a:t>
          </a:r>
          <a:r>
            <a:rPr kumimoji="1" lang="ja-JP" altLang="en-US" sz="1100" b="0">
              <a:solidFill>
                <a:schemeClr val="dk1"/>
              </a:solidFill>
              <a:effectLst/>
              <a:latin typeface="+mn-lt"/>
              <a:ea typeface="+mn-ea"/>
              <a:cs typeface="+mn-cs"/>
            </a:rPr>
            <a:t>希望から第</a:t>
          </a:r>
          <a:r>
            <a:rPr kumimoji="1" lang="en-US" altLang="ja-JP" sz="1100" b="0">
              <a:solidFill>
                <a:schemeClr val="dk1"/>
              </a:solidFill>
              <a:effectLst/>
              <a:latin typeface="+mn-lt"/>
              <a:ea typeface="+mn-ea"/>
              <a:cs typeface="+mn-cs"/>
            </a:rPr>
            <a:t>3</a:t>
          </a:r>
          <a:r>
            <a:rPr kumimoji="1" lang="ja-JP" altLang="en-US" sz="1100" b="0">
              <a:solidFill>
                <a:schemeClr val="dk1"/>
              </a:solidFill>
              <a:effectLst/>
              <a:latin typeface="+mn-lt"/>
              <a:ea typeface="+mn-ea"/>
              <a:cs typeface="+mn-cs"/>
            </a:rPr>
            <a:t>希望の各欄に要する日数分の期日を入力してください。</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xdr:colOff>
          <xdr:row>25</xdr:row>
          <xdr:rowOff>243840</xdr:rowOff>
        </xdr:from>
        <xdr:to>
          <xdr:col>13</xdr:col>
          <xdr:colOff>99060</xdr:colOff>
          <xdr:row>27</xdr:row>
          <xdr:rowOff>7620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25</xdr:row>
          <xdr:rowOff>228600</xdr:rowOff>
        </xdr:from>
        <xdr:to>
          <xdr:col>27</xdr:col>
          <xdr:colOff>129540</xdr:colOff>
          <xdr:row>26</xdr:row>
          <xdr:rowOff>243840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76</xdr:col>
      <xdr:colOff>38100</xdr:colOff>
      <xdr:row>0</xdr:row>
      <xdr:rowOff>114299</xdr:rowOff>
    </xdr:from>
    <xdr:to>
      <xdr:col>97</xdr:col>
      <xdr:colOff>121920</xdr:colOff>
      <xdr:row>9</xdr:row>
      <xdr:rowOff>7620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2085320" y="114299"/>
          <a:ext cx="2804160" cy="2125981"/>
          <a:chOff x="7627620" y="2285999"/>
          <a:chExt cx="2804160" cy="2125981"/>
        </a:xfrm>
      </xdr:grpSpPr>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7650480" y="2285999"/>
            <a:ext cx="2773680" cy="1889171"/>
            <a:chOff x="7848600" y="2354580"/>
            <a:chExt cx="2811780" cy="1912023"/>
          </a:xfrm>
        </xdr:grpSpPr>
        <xdr:pic>
          <xdr:nvPicPr>
            <xdr:cNvPr id="15" name="図 14" descr="C:\Users\h-sugai.iu\Downloads\i_1Q-91366183516.jpg">
              <a:extLst>
                <a:ext uri="{FF2B5EF4-FFF2-40B4-BE49-F238E27FC236}">
                  <a16:creationId xmlns:a16="http://schemas.microsoft.com/office/drawing/2014/main" id="{00000000-0008-0000-0300-00000F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147" r="11458"/>
            <a:stretch/>
          </xdr:blipFill>
          <xdr:spPr bwMode="auto">
            <a:xfrm>
              <a:off x="7848600" y="2354580"/>
              <a:ext cx="1379220" cy="1905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図 15" descr="C:\Users\h-sugai.iu\Downloads\i_2Q-91314674388.jpg">
              <a:extLst>
                <a:ext uri="{FF2B5EF4-FFF2-40B4-BE49-F238E27FC236}">
                  <a16:creationId xmlns:a16="http://schemas.microsoft.com/office/drawing/2014/main" id="{00000000-0008-0000-0300-000010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471" r="9424"/>
            <a:stretch/>
          </xdr:blipFill>
          <xdr:spPr bwMode="auto">
            <a:xfrm>
              <a:off x="9128760" y="2354581"/>
              <a:ext cx="1531620" cy="1912022"/>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627620" y="4160520"/>
            <a:ext cx="2804160" cy="251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救急法小冊子</a:t>
            </a:r>
          </a:p>
        </xdr:txBody>
      </xdr:sp>
    </xdr:grpSp>
    <xdr:clientData/>
  </xdr:twoCellAnchor>
  <xdr:twoCellAnchor>
    <xdr:from>
      <xdr:col>112</xdr:col>
      <xdr:colOff>30480</xdr:colOff>
      <xdr:row>0</xdr:row>
      <xdr:rowOff>99060</xdr:rowOff>
    </xdr:from>
    <xdr:to>
      <xdr:col>133</xdr:col>
      <xdr:colOff>15240</xdr:colOff>
      <xdr:row>8</xdr:row>
      <xdr:rowOff>243840</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16741140" y="99060"/>
          <a:ext cx="2705100" cy="2125980"/>
          <a:chOff x="10454640" y="2301240"/>
          <a:chExt cx="2705100" cy="212598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469880" y="2301240"/>
            <a:ext cx="2682240" cy="1882140"/>
            <a:chOff x="7909560" y="2278380"/>
            <a:chExt cx="2682240" cy="1882140"/>
          </a:xfrm>
        </xdr:grpSpPr>
        <xdr:pic>
          <xdr:nvPicPr>
            <xdr:cNvPr id="9" name="図 8" descr="C:\Users\h-sugai.iu\Downloads\i_1K-111390877862 (1).jpg">
              <a:extLst>
                <a:ext uri="{FF2B5EF4-FFF2-40B4-BE49-F238E27FC236}">
                  <a16:creationId xmlns:a16="http://schemas.microsoft.com/office/drawing/2014/main" id="{00000000-0008-0000-0300-000009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4170" r="10526"/>
            <a:stretch/>
          </xdr:blipFill>
          <xdr:spPr bwMode="auto">
            <a:xfrm>
              <a:off x="7909560" y="2278380"/>
              <a:ext cx="1417320" cy="188214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図 10" descr="C:\Users\h-sugai.iu\Downloads\i_2K-111308045476.jpg">
              <a:extLst>
                <a:ext uri="{FF2B5EF4-FFF2-40B4-BE49-F238E27FC236}">
                  <a16:creationId xmlns:a16="http://schemas.microsoft.com/office/drawing/2014/main" id="{00000000-0008-0000-0300-00000B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4016" r="13208"/>
            <a:stretch/>
          </xdr:blipFill>
          <xdr:spPr bwMode="auto">
            <a:xfrm>
              <a:off x="9225724" y="2278380"/>
              <a:ext cx="1366076" cy="1877090"/>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0454640" y="4175760"/>
            <a:ext cx="2705100" cy="25146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幼児安全法小冊子</a:t>
            </a:r>
          </a:p>
        </xdr:txBody>
      </xdr:sp>
    </xdr:grpSp>
    <xdr:clientData/>
  </xdr:twoCellAnchor>
  <xdr:twoCellAnchor>
    <xdr:from>
      <xdr:col>76</xdr:col>
      <xdr:colOff>38099</xdr:colOff>
      <xdr:row>9</xdr:row>
      <xdr:rowOff>166586</xdr:rowOff>
    </xdr:from>
    <xdr:to>
      <xdr:col>97</xdr:col>
      <xdr:colOff>45719</xdr:colOff>
      <xdr:row>19</xdr:row>
      <xdr:rowOff>197066</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12085319" y="2399246"/>
          <a:ext cx="2727960" cy="2545080"/>
          <a:chOff x="15499080" y="2430919"/>
          <a:chExt cx="3014706" cy="2250089"/>
        </a:xfrm>
      </xdr:grpSpPr>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15506700" y="2430919"/>
            <a:ext cx="2998666" cy="1988683"/>
            <a:chOff x="15506700" y="2430919"/>
            <a:chExt cx="2998666" cy="1988683"/>
          </a:xfrm>
        </xdr:grpSpPr>
        <xdr:pic>
          <xdr:nvPicPr>
            <xdr:cNvPr id="22" name="図 21" descr="C:\Users\h-sugai.iu\Downloads\i_2K-141314673286.jpg">
              <a:extLst>
                <a:ext uri="{FF2B5EF4-FFF2-40B4-BE49-F238E27FC236}">
                  <a16:creationId xmlns:a16="http://schemas.microsoft.com/office/drawing/2014/main" id="{00000000-0008-0000-0300-000016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2703" r="12133"/>
            <a:stretch/>
          </xdr:blipFill>
          <xdr:spPr bwMode="auto">
            <a:xfrm>
              <a:off x="16947488" y="2430919"/>
              <a:ext cx="1557878" cy="19886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 name="図 22" descr="C:\Users\h-sugai.iu\Downloads\i_1K-141314673286.jpg">
              <a:extLst>
                <a:ext uri="{FF2B5EF4-FFF2-40B4-BE49-F238E27FC236}">
                  <a16:creationId xmlns:a16="http://schemas.microsoft.com/office/drawing/2014/main" id="{00000000-0008-0000-0300-000017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5185" r="15556"/>
            <a:stretch/>
          </xdr:blipFill>
          <xdr:spPr bwMode="auto">
            <a:xfrm>
              <a:off x="15506700" y="2430919"/>
              <a:ext cx="1424939" cy="1973442"/>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15499080" y="4404360"/>
            <a:ext cx="3014706" cy="27664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健康生活支援講習（災害コース）小冊子</a:t>
            </a:r>
          </a:p>
        </xdr:txBody>
      </xdr:sp>
    </xdr:grpSp>
    <xdr:clientData/>
  </xdr:twoCellAnchor>
  <xdr:twoCellAnchor>
    <xdr:from>
      <xdr:col>98</xdr:col>
      <xdr:colOff>15240</xdr:colOff>
      <xdr:row>9</xdr:row>
      <xdr:rowOff>166586</xdr:rowOff>
    </xdr:from>
    <xdr:to>
      <xdr:col>120</xdr:col>
      <xdr:colOff>91440</xdr:colOff>
      <xdr:row>19</xdr:row>
      <xdr:rowOff>205738</xdr:rowOff>
    </xdr:to>
    <xdr:grpSp>
      <xdr:nvGrpSpPr>
        <xdr:cNvPr id="12" name="グループ化 11">
          <a:extLst>
            <a:ext uri="{FF2B5EF4-FFF2-40B4-BE49-F238E27FC236}">
              <a16:creationId xmlns:a16="http://schemas.microsoft.com/office/drawing/2014/main" id="{00000000-0008-0000-0300-00000C000000}"/>
            </a:ext>
          </a:extLst>
        </xdr:cNvPr>
        <xdr:cNvGrpSpPr/>
      </xdr:nvGrpSpPr>
      <xdr:grpSpPr>
        <a:xfrm>
          <a:off x="14912340" y="2399246"/>
          <a:ext cx="2926080" cy="2553752"/>
          <a:chOff x="21320760" y="158966"/>
          <a:chExt cx="2926080" cy="2050832"/>
        </a:xfrm>
      </xdr:grpSpPr>
      <xdr:pic>
        <xdr:nvPicPr>
          <xdr:cNvPr id="21" name="図 20" descr="C:\Users\h-sugai.iu\Downloads\i_102701459325603.png">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997028" y="158966"/>
            <a:ext cx="1269476" cy="179175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21320760" y="1958715"/>
            <a:ext cx="2926080" cy="25108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健康生活支援講習（認知症コース）小冊子</a:t>
            </a:r>
          </a:p>
        </xdr:txBody>
      </xdr:sp>
    </xdr:grpSp>
    <xdr:clientData/>
  </xdr:twoCellAnchor>
  <xdr:twoCellAnchor>
    <xdr:from>
      <xdr:col>99</xdr:col>
      <xdr:colOff>29674</xdr:colOff>
      <xdr:row>0</xdr:row>
      <xdr:rowOff>129540</xdr:rowOff>
    </xdr:from>
    <xdr:to>
      <xdr:col>110</xdr:col>
      <xdr:colOff>122727</xdr:colOff>
      <xdr:row>8</xdr:row>
      <xdr:rowOff>243840</xdr:rowOff>
    </xdr:to>
    <xdr:grpSp>
      <xdr:nvGrpSpPr>
        <xdr:cNvPr id="17" name="グループ化 16">
          <a:extLst>
            <a:ext uri="{FF2B5EF4-FFF2-40B4-BE49-F238E27FC236}">
              <a16:creationId xmlns:a16="http://schemas.microsoft.com/office/drawing/2014/main" id="{00000000-0008-0000-0300-000011000000}"/>
            </a:ext>
          </a:extLst>
        </xdr:cNvPr>
        <xdr:cNvGrpSpPr/>
      </xdr:nvGrpSpPr>
      <xdr:grpSpPr>
        <a:xfrm>
          <a:off x="15056314" y="129540"/>
          <a:ext cx="1517993" cy="2095500"/>
          <a:chOff x="15910560" y="99060"/>
          <a:chExt cx="1517993" cy="2095500"/>
        </a:xfrm>
      </xdr:grpSpPr>
      <xdr:pic>
        <xdr:nvPicPr>
          <xdr:cNvPr id="32" name="図 31" descr="C:\Users\h-sugai.iu\Downloads\i_1Q-231402301123.jpg">
            <a:extLst>
              <a:ext uri="{FF2B5EF4-FFF2-40B4-BE49-F238E27FC236}">
                <a16:creationId xmlns:a16="http://schemas.microsoft.com/office/drawing/2014/main" id="{00000000-0008-0000-0300-000020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9005" r="8228"/>
          <a:stretch/>
        </xdr:blipFill>
        <xdr:spPr bwMode="auto">
          <a:xfrm>
            <a:off x="15925800" y="99060"/>
            <a:ext cx="1502753" cy="185166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15910560" y="1943100"/>
            <a:ext cx="1516380" cy="251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水上安全法小冊子</a:t>
            </a:r>
          </a:p>
        </xdr:txBody>
      </xdr:sp>
    </xdr:grpSp>
    <xdr:clientData/>
  </xdr:twoCellAnchor>
  <xdr:twoCellAnchor>
    <xdr:from>
      <xdr:col>28</xdr:col>
      <xdr:colOff>144780</xdr:colOff>
      <xdr:row>4</xdr:row>
      <xdr:rowOff>137160</xdr:rowOff>
    </xdr:from>
    <xdr:to>
      <xdr:col>74</xdr:col>
      <xdr:colOff>38100</xdr:colOff>
      <xdr:row>14</xdr:row>
      <xdr:rowOff>76200</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7589520" y="1051560"/>
          <a:ext cx="4236720" cy="25146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ja-JP" sz="1100" b="1">
              <a:solidFill>
                <a:sysClr val="windowText" lastClr="000000"/>
              </a:solidFill>
              <a:effectLst/>
              <a:latin typeface="+mn-lt"/>
              <a:ea typeface="+mn-ea"/>
              <a:cs typeface="+mn-cs"/>
            </a:rPr>
            <a:t>備考</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１　購入する資材教材</a:t>
          </a:r>
          <a:endParaRPr lang="ja-JP" altLang="ja-JP">
            <a:solidFill>
              <a:sysClr val="windowText" lastClr="000000"/>
            </a:solidFill>
            <a:effectLst/>
          </a:endParaRPr>
        </a:p>
        <a:p>
          <a:pPr eaLnBrk="1" fontAlgn="auto" latinLnBrk="0" hangingPunct="1"/>
          <a:r>
            <a:rPr kumimoji="1" lang="ja-JP" altLang="ja-JP" sz="1100" b="1">
              <a:solidFill>
                <a:sysClr val="windowText" lastClr="000000"/>
              </a:solidFill>
              <a:effectLst/>
              <a:latin typeface="+mn-lt"/>
              <a:ea typeface="+mn-ea"/>
              <a:cs typeface="+mn-cs"/>
            </a:rPr>
            <a:t>小冊子</a:t>
          </a:r>
          <a:r>
            <a:rPr kumimoji="1" lang="ja-JP" altLang="ja-JP" sz="1100">
              <a:solidFill>
                <a:sysClr val="windowText" lastClr="000000"/>
              </a:solidFill>
              <a:effectLst/>
              <a:latin typeface="+mn-lt"/>
              <a:ea typeface="+mn-ea"/>
              <a:cs typeface="+mn-cs"/>
            </a:rPr>
            <a:t>：</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講習の内容をイラストを使い、分かり易く説明した小冊子です。</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保険</a:t>
          </a:r>
          <a:r>
            <a:rPr kumimoji="1" lang="ja-JP"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講習に際して発生したケガや損害を補償する制度です。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ja-JP" sz="1100" b="1">
              <a:solidFill>
                <a:sysClr val="windowText" lastClr="000000"/>
              </a:solidFill>
              <a:effectLst/>
              <a:latin typeface="+mn-lt"/>
              <a:ea typeface="+mn-ea"/>
              <a:cs typeface="+mn-cs"/>
            </a:rPr>
            <a:t>購入数</a:t>
          </a:r>
          <a:r>
            <a:rPr kumimoji="1" lang="ja-JP"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講習開催日の</a:t>
          </a:r>
          <a:r>
            <a:rPr kumimoji="1" lang="en-US" altLang="ja-JP" sz="1100">
              <a:solidFill>
                <a:sysClr val="windowText" lastClr="000000"/>
              </a:solidFill>
              <a:effectLst/>
              <a:latin typeface="+mn-lt"/>
              <a:ea typeface="+mn-ea"/>
              <a:cs typeface="+mn-cs"/>
            </a:rPr>
            <a:t>2</a:t>
          </a:r>
          <a:r>
            <a:rPr kumimoji="1" lang="ja-JP" altLang="ja-JP" sz="1100">
              <a:solidFill>
                <a:sysClr val="windowText" lastClr="000000"/>
              </a:solidFill>
              <a:effectLst/>
              <a:latin typeface="+mn-lt"/>
              <a:ea typeface="+mn-ea"/>
              <a:cs typeface="+mn-cs"/>
            </a:rPr>
            <a:t>週間前まで変更可能です。</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（納品後、教材等は未使用であっても返却できません。</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受講費（救急法基礎講習、各養成講習を希望の場合）</a:t>
          </a:r>
          <a:endParaRPr kumimoji="1" lang="en-US" altLang="ja-JP" sz="11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希望する講習に要する</a:t>
          </a:r>
          <a:r>
            <a:rPr kumimoji="1" lang="ja-JP" altLang="en-US" sz="1100" b="0">
              <a:solidFill>
                <a:sysClr val="windowText" lastClr="000000"/>
              </a:solidFill>
              <a:effectLst/>
              <a:latin typeface="+mn-lt"/>
              <a:ea typeface="+mn-ea"/>
              <a:cs typeface="+mn-cs"/>
            </a:rPr>
            <a:t>テキスト、資材、保険料の費用です。</a:t>
          </a:r>
        </a:p>
      </xdr:txBody>
    </xdr:sp>
    <xdr:clientData/>
  </xdr:twoCellAnchor>
  <xdr:twoCellAnchor>
    <xdr:from>
      <xdr:col>29</xdr:col>
      <xdr:colOff>60960</xdr:colOff>
      <xdr:row>1</xdr:row>
      <xdr:rowOff>152400</xdr:rowOff>
    </xdr:from>
    <xdr:to>
      <xdr:col>56</xdr:col>
      <xdr:colOff>91440</xdr:colOff>
      <xdr:row>3</xdr:row>
      <xdr:rowOff>99060</xdr:rowOff>
    </xdr:to>
    <xdr:sp macro="" textlink="">
      <xdr:nvSpPr>
        <xdr:cNvPr id="31" name="額縁 30">
          <a:hlinkClick xmlns:r="http://schemas.openxmlformats.org/officeDocument/2006/relationships" r:id="rId9"/>
          <a:extLst>
            <a:ext uri="{FF2B5EF4-FFF2-40B4-BE49-F238E27FC236}">
              <a16:creationId xmlns:a16="http://schemas.microsoft.com/office/drawing/2014/main" id="{00000000-0008-0000-0300-00001F000000}"/>
            </a:ext>
          </a:extLst>
        </xdr:cNvPr>
        <xdr:cNvSpPr/>
      </xdr:nvSpPr>
      <xdr:spPr>
        <a:xfrm>
          <a:off x="7703820" y="381000"/>
          <a:ext cx="1844040" cy="40386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小冊子サンプルはこちらから</a:t>
          </a:r>
        </a:p>
      </xdr:txBody>
    </xdr:sp>
    <xdr:clientData/>
  </xdr:twoCellAnchor>
  <xdr:twoCellAnchor>
    <xdr:from>
      <xdr:col>76</xdr:col>
      <xdr:colOff>60960</xdr:colOff>
      <xdr:row>0</xdr:row>
      <xdr:rowOff>114300</xdr:rowOff>
    </xdr:from>
    <xdr:to>
      <xdr:col>98</xdr:col>
      <xdr:colOff>15240</xdr:colOff>
      <xdr:row>9</xdr:row>
      <xdr:rowOff>7621</xdr:rowOff>
    </xdr:to>
    <xdr:grpSp>
      <xdr:nvGrpSpPr>
        <xdr:cNvPr id="41" name="グループ化 40">
          <a:extLst>
            <a:ext uri="{FF2B5EF4-FFF2-40B4-BE49-F238E27FC236}">
              <a16:creationId xmlns:a16="http://schemas.microsoft.com/office/drawing/2014/main" id="{00000000-0008-0000-0300-000029000000}"/>
            </a:ext>
          </a:extLst>
        </xdr:cNvPr>
        <xdr:cNvGrpSpPr/>
      </xdr:nvGrpSpPr>
      <xdr:grpSpPr>
        <a:xfrm>
          <a:off x="12108180" y="114300"/>
          <a:ext cx="2804160" cy="2125981"/>
          <a:chOff x="7627620" y="2285999"/>
          <a:chExt cx="2804160" cy="2125981"/>
        </a:xfrm>
      </xdr:grpSpPr>
      <xdr:grpSp>
        <xdr:nvGrpSpPr>
          <xdr:cNvPr id="42" name="グループ化 41">
            <a:extLst>
              <a:ext uri="{FF2B5EF4-FFF2-40B4-BE49-F238E27FC236}">
                <a16:creationId xmlns:a16="http://schemas.microsoft.com/office/drawing/2014/main" id="{00000000-0008-0000-0300-00002A000000}"/>
              </a:ext>
            </a:extLst>
          </xdr:cNvPr>
          <xdr:cNvGrpSpPr/>
        </xdr:nvGrpSpPr>
        <xdr:grpSpPr>
          <a:xfrm>
            <a:off x="7650480" y="2285999"/>
            <a:ext cx="2773680" cy="1889171"/>
            <a:chOff x="7848600" y="2354580"/>
            <a:chExt cx="2811780" cy="1912023"/>
          </a:xfrm>
        </xdr:grpSpPr>
        <xdr:pic>
          <xdr:nvPicPr>
            <xdr:cNvPr id="44" name="図 43" descr="C:\Users\h-sugai.iu\Downloads\i_1Q-91366183516.jpg">
              <a:extLst>
                <a:ext uri="{FF2B5EF4-FFF2-40B4-BE49-F238E27FC236}">
                  <a16:creationId xmlns:a16="http://schemas.microsoft.com/office/drawing/2014/main" id="{00000000-0008-0000-0300-00002C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147" r="11458"/>
            <a:stretch/>
          </xdr:blipFill>
          <xdr:spPr bwMode="auto">
            <a:xfrm>
              <a:off x="7848600" y="2354580"/>
              <a:ext cx="1379220" cy="1905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 name="図 44" descr="C:\Users\h-sugai.iu\Downloads\i_2Q-91314674388.jpg">
              <a:extLst>
                <a:ext uri="{FF2B5EF4-FFF2-40B4-BE49-F238E27FC236}">
                  <a16:creationId xmlns:a16="http://schemas.microsoft.com/office/drawing/2014/main" id="{00000000-0008-0000-0300-00002D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471" r="9424"/>
            <a:stretch/>
          </xdr:blipFill>
          <xdr:spPr bwMode="auto">
            <a:xfrm>
              <a:off x="9128760" y="2354581"/>
              <a:ext cx="1531620" cy="1912022"/>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43" name="テキスト ボックス 42">
            <a:extLst>
              <a:ext uri="{FF2B5EF4-FFF2-40B4-BE49-F238E27FC236}">
                <a16:creationId xmlns:a16="http://schemas.microsoft.com/office/drawing/2014/main" id="{00000000-0008-0000-0300-00002B000000}"/>
              </a:ext>
            </a:extLst>
          </xdr:cNvPr>
          <xdr:cNvSpPr txBox="1"/>
        </xdr:nvSpPr>
        <xdr:spPr>
          <a:xfrm>
            <a:off x="7627620" y="4160520"/>
            <a:ext cx="2804160" cy="251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救急法小冊子</a:t>
            </a:r>
          </a:p>
        </xdr:txBody>
      </xdr:sp>
    </xdr:grpSp>
    <xdr:clientData/>
  </xdr:twoCellAnchor>
  <xdr:twoCellAnchor>
    <xdr:from>
      <xdr:col>28</xdr:col>
      <xdr:colOff>121920</xdr:colOff>
      <xdr:row>14</xdr:row>
      <xdr:rowOff>129540</xdr:rowOff>
    </xdr:from>
    <xdr:to>
      <xdr:col>74</xdr:col>
      <xdr:colOff>45720</xdr:colOff>
      <xdr:row>22</xdr:row>
      <xdr:rowOff>213360</xdr:rowOff>
    </xdr:to>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7566660" y="3619500"/>
          <a:ext cx="4267200"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1">
              <a:solidFill>
                <a:schemeClr val="dk1"/>
              </a:solidFill>
              <a:effectLst/>
              <a:latin typeface="+mn-lt"/>
              <a:ea typeface="+mn-ea"/>
              <a:cs typeface="+mn-cs"/>
            </a:rPr>
            <a:t>備考</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２　オンライン講習</a:t>
          </a:r>
          <a:endParaRPr lang="ja-JP" altLang="ja-JP">
            <a:effectLst/>
          </a:endParaRPr>
        </a:p>
        <a:p>
          <a:pPr eaLnBrk="1" fontAlgn="auto" latinLnBrk="0" hangingPunct="1"/>
          <a:r>
            <a:rPr kumimoji="1" lang="ja-JP" altLang="en-US" sz="1100" b="1">
              <a:solidFill>
                <a:schemeClr val="dk1"/>
              </a:solidFill>
              <a:effectLst/>
              <a:latin typeface="+mn-lt"/>
              <a:ea typeface="+mn-ea"/>
              <a:cs typeface="+mn-cs"/>
            </a:rPr>
            <a:t>開催場所：</a:t>
          </a:r>
          <a:endParaRPr kumimoji="1" lang="en-US" altLang="ja-JP" sz="1100" b="1">
            <a:solidFill>
              <a:schemeClr val="dk1"/>
            </a:solidFill>
            <a:effectLst/>
            <a:latin typeface="+mn-lt"/>
            <a:ea typeface="+mn-ea"/>
            <a:cs typeface="+mn-cs"/>
          </a:endParaRPr>
        </a:p>
        <a:p>
          <a:pPr eaLnBrk="1" fontAlgn="auto" latinLnBrk="0" hangingPunct="1"/>
          <a:r>
            <a:rPr kumimoji="1" lang="ja-JP" altLang="en-US" sz="1100" b="0">
              <a:solidFill>
                <a:schemeClr val="dk1"/>
              </a:solidFill>
              <a:effectLst/>
              <a:latin typeface="+mn-lt"/>
              <a:ea typeface="+mn-ea"/>
              <a:cs typeface="+mn-cs"/>
            </a:rPr>
            <a:t>オンライン講習でも膝立ちで胸骨圧迫が実施できる会場をご用意ください。</a:t>
          </a:r>
          <a:endParaRPr kumimoji="1" lang="en-US" altLang="ja-JP" sz="1100" b="0">
            <a:solidFill>
              <a:schemeClr val="dk1"/>
            </a:solidFill>
            <a:effectLst/>
            <a:latin typeface="+mn-lt"/>
            <a:ea typeface="+mn-ea"/>
            <a:cs typeface="+mn-cs"/>
          </a:endParaRPr>
        </a:p>
        <a:p>
          <a:pPr eaLnBrk="1" fontAlgn="auto" latinLnBrk="0" hangingPunct="1"/>
          <a:r>
            <a:rPr kumimoji="1" lang="ja-JP" altLang="ja-JP" sz="1100" b="1">
              <a:solidFill>
                <a:schemeClr val="dk1"/>
              </a:solidFill>
              <a:effectLst/>
              <a:latin typeface="+mn-lt"/>
              <a:ea typeface="+mn-ea"/>
              <a:cs typeface="+mn-cs"/>
            </a:rPr>
            <a:t>使用回線数</a:t>
          </a:r>
          <a:r>
            <a:rPr kumimoji="1" lang="ja-JP" altLang="ja-JP" sz="1100" b="0">
              <a:solidFill>
                <a:schemeClr val="dk1"/>
              </a:solidFill>
              <a:effectLst/>
              <a:latin typeface="+mn-lt"/>
              <a:ea typeface="+mn-ea"/>
              <a:cs typeface="+mn-cs"/>
            </a:rPr>
            <a:t>：</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使用する回線数（予定）を入力してください。</a:t>
          </a:r>
          <a:endParaRPr lang="ja-JP" altLang="ja-JP">
            <a:effectLst/>
          </a:endParaRPr>
        </a:p>
        <a:p>
          <a:pPr eaLnBrk="1" fontAlgn="auto" latinLnBrk="0" hangingPunct="1"/>
          <a:r>
            <a:rPr kumimoji="1" lang="ja-JP" altLang="ja-JP" sz="1100" b="1">
              <a:solidFill>
                <a:schemeClr val="dk1"/>
              </a:solidFill>
              <a:effectLst/>
              <a:latin typeface="+mn-lt"/>
              <a:ea typeface="+mn-ea"/>
              <a:cs typeface="+mn-cs"/>
            </a:rPr>
            <a:t>通信テスト</a:t>
          </a:r>
          <a:r>
            <a:rPr kumimoji="1" lang="ja-JP" altLang="ja-JP" sz="1100">
              <a:solidFill>
                <a:schemeClr val="dk1"/>
              </a:solidFill>
              <a:effectLst/>
              <a:latin typeface="+mn-lt"/>
              <a:ea typeface="+mn-ea"/>
              <a:cs typeface="+mn-cs"/>
            </a:rPr>
            <a:t>：</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希望</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応じて事前に通信テストを行うことができます。</a:t>
          </a:r>
          <a:endParaRPr lang="ja-JP" altLang="ja-JP">
            <a:effectLst/>
          </a:endParaRPr>
        </a:p>
        <a:p>
          <a:endParaRPr kumimoji="1" lang="ja-JP" altLang="en-US" sz="1100"/>
        </a:p>
      </xdr:txBody>
    </xdr:sp>
    <xdr:clientData/>
  </xdr:twoCellAnchor>
  <xdr:twoCellAnchor>
    <xdr:from>
      <xdr:col>28</xdr:col>
      <xdr:colOff>137160</xdr:colOff>
      <xdr:row>23</xdr:row>
      <xdr:rowOff>45720</xdr:rowOff>
    </xdr:from>
    <xdr:to>
      <xdr:col>74</xdr:col>
      <xdr:colOff>45720</xdr:colOff>
      <xdr:row>37</xdr:row>
      <xdr:rowOff>91440</xdr:rowOff>
    </xdr:to>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7581900" y="5798820"/>
          <a:ext cx="4251960" cy="3665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1">
              <a:solidFill>
                <a:schemeClr val="dk1"/>
              </a:solidFill>
              <a:effectLst/>
              <a:latin typeface="+mn-lt"/>
              <a:ea typeface="+mn-ea"/>
              <a:cs typeface="+mn-cs"/>
            </a:rPr>
            <a:t>備考</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３　資材貸出・返却</a:t>
          </a:r>
          <a:endParaRPr lang="ja-JP" altLang="ja-JP">
            <a:effectLst/>
          </a:endParaRPr>
        </a:p>
        <a:p>
          <a:pPr eaLnBrk="1" fontAlgn="auto" latinLnBrk="0" hangingPunct="1"/>
          <a:r>
            <a:rPr kumimoji="1" lang="ja-JP" altLang="ja-JP" sz="1100" b="1">
              <a:solidFill>
                <a:schemeClr val="dk1"/>
              </a:solidFill>
              <a:effectLst/>
              <a:latin typeface="+mn-lt"/>
              <a:ea typeface="+mn-ea"/>
              <a:cs typeface="+mn-cs"/>
            </a:rPr>
            <a:t>資材：</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講習に使用する人形や</a:t>
          </a:r>
          <a:r>
            <a:rPr kumimoji="1" lang="en-US" altLang="ja-JP" sz="1100" b="0">
              <a:solidFill>
                <a:schemeClr val="dk1"/>
              </a:solidFill>
              <a:effectLst/>
              <a:latin typeface="+mn-lt"/>
              <a:ea typeface="+mn-ea"/>
              <a:cs typeface="+mn-cs"/>
            </a:rPr>
            <a:t>AED</a:t>
          </a:r>
          <a:r>
            <a:rPr kumimoji="1" lang="ja-JP" altLang="ja-JP" sz="1100" b="0">
              <a:solidFill>
                <a:schemeClr val="dk1"/>
              </a:solidFill>
              <a:effectLst/>
              <a:latin typeface="+mn-lt"/>
              <a:ea typeface="+mn-ea"/>
              <a:cs typeface="+mn-cs"/>
            </a:rPr>
            <a:t>を貸し出します。</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数量は受講者数により異なります。</a:t>
          </a:r>
          <a:endParaRPr kumimoji="0" lang="en-US" altLang="ja-JP" sz="1100" b="0" i="0">
            <a:solidFill>
              <a:schemeClr val="dk1"/>
            </a:solidFill>
            <a:effectLst/>
            <a:latin typeface="+mn-lt"/>
            <a:ea typeface="+mn-ea"/>
            <a:cs typeface="+mn-cs"/>
          </a:endParaRPr>
        </a:p>
        <a:p>
          <a:pPr eaLnBrk="1" fontAlgn="auto" latinLnBrk="0" hangingPunct="1"/>
          <a:r>
            <a:rPr kumimoji="1" lang="ja-JP" altLang="ja-JP" sz="1100" b="0">
              <a:solidFill>
                <a:schemeClr val="dk1"/>
              </a:solidFill>
              <a:effectLst/>
              <a:latin typeface="+mn-lt"/>
              <a:ea typeface="+mn-ea"/>
              <a:cs typeface="+mn-cs"/>
            </a:rPr>
            <a:t>資材の運搬は、主催者に行っていただきます。</a:t>
          </a:r>
          <a:endParaRPr lang="ja-JP" altLang="ja-JP">
            <a:effectLst/>
          </a:endParaRPr>
        </a:p>
        <a:p>
          <a:pPr eaLnBrk="1" fontAlgn="auto" latinLnBrk="0" hangingPunct="1"/>
          <a:r>
            <a:rPr kumimoji="1" lang="ja-JP" altLang="ja-JP" sz="1100" b="1">
              <a:solidFill>
                <a:schemeClr val="dk1"/>
              </a:solidFill>
              <a:effectLst/>
              <a:latin typeface="+mn-lt"/>
              <a:ea typeface="+mn-ea"/>
              <a:cs typeface="+mn-cs"/>
            </a:rPr>
            <a:t>資材貸出・返却日時</a:t>
          </a:r>
          <a:r>
            <a:rPr kumimoji="1" lang="ja-JP" altLang="ja-JP" sz="1100">
              <a:solidFill>
                <a:schemeClr val="dk1"/>
              </a:solidFill>
              <a:effectLst/>
              <a:latin typeface="+mn-lt"/>
              <a:ea typeface="+mn-ea"/>
              <a:cs typeface="+mn-cs"/>
            </a:rPr>
            <a:t>：</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いずれも火・水・木曜日（祝祭日を除く）の</a:t>
          </a:r>
          <a:endParaRPr lang="ja-JP" altLang="ja-JP">
            <a:effectLst/>
          </a:endParaRPr>
        </a:p>
        <a:p>
          <a:pPr eaLnBrk="1" fontAlgn="auto" latinLnBrk="0" hangingPunct="1"/>
          <a:r>
            <a:rPr kumimoji="1" lang="en-US" altLang="ja-JP" sz="1100">
              <a:solidFill>
                <a:schemeClr val="dk1"/>
              </a:solidFill>
              <a:effectLst/>
              <a:latin typeface="+mn-lt"/>
              <a:ea typeface="+mn-ea"/>
              <a:cs typeface="+mn-cs"/>
            </a:rPr>
            <a:t>10:00</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11:30</a:t>
          </a:r>
          <a:r>
            <a:rPr kumimoji="1" lang="ja-JP" altLang="ja-JP" sz="1100">
              <a:solidFill>
                <a:schemeClr val="dk1"/>
              </a:solidFill>
              <a:effectLst/>
              <a:latin typeface="+mn-lt"/>
              <a:ea typeface="+mn-ea"/>
              <a:cs typeface="+mn-cs"/>
            </a:rPr>
            <a:t>または</a:t>
          </a:r>
          <a:r>
            <a:rPr kumimoji="1" lang="en-US" altLang="ja-JP" sz="1100">
              <a:solidFill>
                <a:schemeClr val="dk1"/>
              </a:solidFill>
              <a:effectLst/>
              <a:latin typeface="+mn-lt"/>
              <a:ea typeface="+mn-ea"/>
              <a:cs typeface="+mn-cs"/>
            </a:rPr>
            <a:t>13:30</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15:00</a:t>
          </a:r>
          <a:r>
            <a:rPr kumimoji="1" lang="ja-JP" altLang="ja-JP" sz="1100">
              <a:solidFill>
                <a:schemeClr val="dk1"/>
              </a:solidFill>
              <a:effectLst/>
              <a:latin typeface="+mn-lt"/>
              <a:ea typeface="+mn-ea"/>
              <a:cs typeface="+mn-cs"/>
            </a:rPr>
            <a:t>にお願いします。</a:t>
          </a:r>
          <a:endParaRPr lang="ja-JP" altLang="ja-JP">
            <a:effectLst/>
          </a:endParaRPr>
        </a:p>
        <a:p>
          <a:pPr eaLnBrk="1" fontAlgn="auto" latinLnBrk="0" hangingPunct="1"/>
          <a:r>
            <a:rPr kumimoji="1" lang="ja-JP" altLang="ja-JP" sz="1100" b="1">
              <a:solidFill>
                <a:schemeClr val="dk1"/>
              </a:solidFill>
              <a:effectLst/>
              <a:latin typeface="+mn-lt"/>
              <a:ea typeface="+mn-ea"/>
              <a:cs typeface="+mn-cs"/>
            </a:rPr>
            <a:t>宅配便の利用</a:t>
          </a:r>
          <a:r>
            <a:rPr kumimoji="1" lang="ja-JP" altLang="ja-JP" sz="1100" b="0">
              <a:solidFill>
                <a:schemeClr val="dk1"/>
              </a:solidFill>
              <a:effectLst/>
              <a:latin typeface="+mn-lt"/>
              <a:ea typeface="+mn-ea"/>
              <a:cs typeface="+mn-cs"/>
            </a:rPr>
            <a:t>：</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資材の運搬方法として宅配便の利用も可能です。</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送料は主催者負担で現金払いとなります。</a:t>
          </a:r>
          <a:endParaRPr lang="ja-JP" altLang="ja-JP">
            <a:effectLst/>
          </a:endParaRPr>
        </a:p>
        <a:p>
          <a:pPr eaLnBrk="1" fontAlgn="auto" latinLnBrk="0" hangingPunct="1"/>
          <a:r>
            <a:rPr lang="ja-JP" altLang="ja-JP" sz="1100">
              <a:solidFill>
                <a:schemeClr val="dk1"/>
              </a:solidFill>
              <a:effectLst/>
              <a:latin typeface="+mn-lt"/>
              <a:ea typeface="+mn-ea"/>
              <a:cs typeface="+mn-cs"/>
            </a:rPr>
            <a:t>貸出は、講習開催日の前日（土日の開催の場合は金曜日・祝日は前日）</a:t>
          </a:r>
          <a:endParaRPr lang="en-US" altLang="ja-JP" sz="1100">
            <a:solidFill>
              <a:schemeClr val="dk1"/>
            </a:solidFill>
            <a:effectLst/>
            <a:latin typeface="+mn-lt"/>
            <a:ea typeface="+mn-ea"/>
            <a:cs typeface="+mn-cs"/>
          </a:endParaRPr>
        </a:p>
        <a:p>
          <a:pPr eaLnBrk="1" fontAlgn="auto" latinLnBrk="0" hangingPunct="1"/>
          <a:r>
            <a:rPr lang="ja-JP" altLang="ja-JP" sz="1100">
              <a:solidFill>
                <a:schemeClr val="dk1"/>
              </a:solidFill>
              <a:effectLst/>
              <a:latin typeface="+mn-lt"/>
              <a:ea typeface="+mn-ea"/>
              <a:cs typeface="+mn-cs"/>
            </a:rPr>
            <a:t>となります。</a:t>
          </a:r>
          <a:endParaRPr lang="ja-JP" altLang="ja-JP">
            <a:effectLst/>
          </a:endParaRPr>
        </a:p>
        <a:p>
          <a:pPr eaLnBrk="1" fontAlgn="auto" latinLnBrk="0" hangingPunct="1"/>
          <a:r>
            <a:rPr lang="ja-JP" altLang="ja-JP" sz="1100">
              <a:solidFill>
                <a:schemeClr val="dk1"/>
              </a:solidFill>
              <a:effectLst/>
              <a:latin typeface="+mn-lt"/>
              <a:ea typeface="+mn-ea"/>
              <a:cs typeface="+mn-cs"/>
            </a:rPr>
            <a:t>返却は、講習終了後、速やかにお願いします。</a:t>
          </a:r>
          <a:endParaRPr lang="ja-JP" altLang="ja-JP">
            <a:effectLst/>
          </a:endParaRPr>
        </a:p>
        <a:p>
          <a:endParaRPr kumimoji="1" lang="ja-JP" altLang="en-US" sz="1100"/>
        </a:p>
      </xdr:txBody>
    </xdr:sp>
    <xdr:clientData/>
  </xdr:twoCellAnchor>
  <xdr:twoCellAnchor>
    <xdr:from>
      <xdr:col>28</xdr:col>
      <xdr:colOff>144780</xdr:colOff>
      <xdr:row>37</xdr:row>
      <xdr:rowOff>129540</xdr:rowOff>
    </xdr:from>
    <xdr:to>
      <xdr:col>74</xdr:col>
      <xdr:colOff>38100</xdr:colOff>
      <xdr:row>43</xdr:row>
      <xdr:rowOff>251460</xdr:rowOff>
    </xdr:to>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7589520" y="9502140"/>
          <a:ext cx="4236720" cy="2042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1">
              <a:solidFill>
                <a:schemeClr val="dk1"/>
              </a:solidFill>
              <a:effectLst/>
              <a:latin typeface="+mn-lt"/>
              <a:ea typeface="+mn-ea"/>
              <a:cs typeface="+mn-cs"/>
            </a:rPr>
            <a:t>備考</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４　メール送信</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・本ファイルをメール送信する場合、件名は以下のとおり入力してください。</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件名：</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団体名</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救急法</a:t>
          </a:r>
          <a:r>
            <a:rPr kumimoji="1" lang="ja-JP" altLang="ja-JP" sz="800" b="0">
              <a:solidFill>
                <a:schemeClr val="dk1"/>
              </a:solidFill>
              <a:effectLst/>
              <a:latin typeface="+mn-lt"/>
              <a:ea typeface="+mn-ea"/>
              <a:cs typeface="+mn-cs"/>
            </a:rPr>
            <a:t>（</a:t>
          </a:r>
          <a:r>
            <a:rPr kumimoji="1" lang="en-US" altLang="ja-JP" sz="800" b="0">
              <a:solidFill>
                <a:schemeClr val="dk1"/>
              </a:solidFill>
              <a:effectLst/>
              <a:latin typeface="+mn-lt"/>
              <a:ea typeface="+mn-ea"/>
              <a:cs typeface="+mn-cs"/>
            </a:rPr>
            <a:t>or  </a:t>
          </a:r>
          <a:r>
            <a:rPr kumimoji="1" lang="ja-JP" altLang="ja-JP" sz="800" b="0">
              <a:solidFill>
                <a:schemeClr val="dk1"/>
              </a:solidFill>
              <a:effectLst/>
              <a:latin typeface="+mn-lt"/>
              <a:ea typeface="+mn-ea"/>
              <a:cs typeface="+mn-cs"/>
            </a:rPr>
            <a:t>水上安全法 </a:t>
          </a:r>
          <a:r>
            <a:rPr kumimoji="1" lang="en-US" altLang="ja-JP" sz="800" b="0">
              <a:solidFill>
                <a:schemeClr val="dk1"/>
              </a:solidFill>
              <a:effectLst/>
              <a:latin typeface="+mn-lt"/>
              <a:ea typeface="+mn-ea"/>
              <a:cs typeface="+mn-cs"/>
            </a:rPr>
            <a:t>or </a:t>
          </a:r>
          <a:r>
            <a:rPr kumimoji="1" lang="ja-JP" altLang="ja-JP" sz="800" b="0">
              <a:solidFill>
                <a:schemeClr val="dk1"/>
              </a:solidFill>
              <a:effectLst/>
              <a:latin typeface="+mn-lt"/>
              <a:ea typeface="+mn-ea"/>
              <a:cs typeface="+mn-cs"/>
            </a:rPr>
            <a:t>健康生活支援講習 </a:t>
          </a:r>
          <a:r>
            <a:rPr kumimoji="1" lang="en-US" altLang="ja-JP" sz="800" b="0">
              <a:solidFill>
                <a:schemeClr val="dk1"/>
              </a:solidFill>
              <a:effectLst/>
              <a:latin typeface="+mn-lt"/>
              <a:ea typeface="+mn-ea"/>
              <a:cs typeface="+mn-cs"/>
            </a:rPr>
            <a:t>or</a:t>
          </a:r>
          <a:r>
            <a:rPr kumimoji="1" lang="en-US" altLang="ja-JP" sz="800" b="0" baseline="0">
              <a:solidFill>
                <a:schemeClr val="dk1"/>
              </a:solidFill>
              <a:effectLst/>
              <a:latin typeface="+mn-lt"/>
              <a:ea typeface="+mn-ea"/>
              <a:cs typeface="+mn-cs"/>
            </a:rPr>
            <a:t> </a:t>
          </a:r>
          <a:r>
            <a:rPr kumimoji="1" lang="ja-JP" altLang="ja-JP" sz="800" b="0">
              <a:solidFill>
                <a:schemeClr val="dk1"/>
              </a:solidFill>
              <a:effectLst/>
              <a:latin typeface="+mn-lt"/>
              <a:ea typeface="+mn-ea"/>
              <a:cs typeface="+mn-cs"/>
            </a:rPr>
            <a:t>幼児安全法）</a:t>
          </a:r>
          <a:r>
            <a:rPr kumimoji="1" lang="ja-JP" altLang="ja-JP" sz="1100" b="0">
              <a:solidFill>
                <a:schemeClr val="dk1"/>
              </a:solidFill>
              <a:effectLst/>
              <a:latin typeface="+mn-lt"/>
              <a:ea typeface="+mn-ea"/>
              <a:cs typeface="+mn-cs"/>
            </a:rPr>
            <a:t>講習申込</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・本ファイルは、事前調整用紙と開催依頼書が連動しています。</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シートの移動やコピーを行わず、このままファイルごと添付しメール送信してください。</a:t>
          </a:r>
          <a:endParaRPr lang="ja-JP" altLang="ja-JP">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a:solidFill>
            <a:schemeClr val="bg1"/>
          </a:solidFill>
        </a:ln>
      </a:spPr>
      <a:bodyPr vertOverflow="clip" horzOverflow="clip" rtlCol="0" anchor="t"/>
      <a:lstStyle>
        <a:defPPr eaLnBrk="1" fontAlgn="auto" latinLnBrk="0" hangingPunct="1">
          <a:defRPr kumimoji="1" sz="1100" b="1">
            <a:solidFill>
              <a:sysClr val="windowText" lastClr="000000"/>
            </a:solidFill>
            <a:effectLst/>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igyou@ibaraki.jrc.or.jp" TargetMode="External"/><Relationship Id="rId2" Type="http://schemas.openxmlformats.org/officeDocument/2006/relationships/hyperlink" Target="mailto:jigyou@ibaraki.jrc.or.jp" TargetMode="External"/><Relationship Id="rId1" Type="http://schemas.openxmlformats.org/officeDocument/2006/relationships/hyperlink" Target="mailto:jigyou@ibaraki.jrc.or.j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igyou@ibaraki.jrc.or.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jigyou@ibaraki.jrc.or.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B1:P52"/>
  <sheetViews>
    <sheetView tabSelected="1" view="pageBreakPreview" zoomScaleNormal="100" zoomScaleSheetLayoutView="100" workbookViewId="0">
      <selection activeCell="F52" sqref="F52"/>
    </sheetView>
  </sheetViews>
  <sheetFormatPr defaultRowHeight="18"/>
  <cols>
    <col min="1" max="1" width="4.59765625" customWidth="1"/>
    <col min="2" max="2" width="7.3984375" customWidth="1"/>
    <col min="3" max="3" width="8.8984375" customWidth="1"/>
    <col min="14" max="14" width="13.09765625" customWidth="1"/>
  </cols>
  <sheetData>
    <row r="1" spans="2:14" ht="13.2" customHeight="1">
      <c r="N1" s="177" t="s">
        <v>0</v>
      </c>
    </row>
    <row r="2" spans="2:14" ht="32.4">
      <c r="B2" s="60" t="s">
        <v>1</v>
      </c>
      <c r="C2" s="59"/>
      <c r="D2" s="59"/>
      <c r="E2" s="59"/>
      <c r="F2" s="59"/>
      <c r="G2" s="59"/>
      <c r="H2" s="59"/>
      <c r="I2" s="59"/>
      <c r="J2" s="59"/>
      <c r="K2" s="59"/>
      <c r="L2" s="59"/>
      <c r="M2" s="59"/>
      <c r="N2" s="59"/>
    </row>
    <row r="3" spans="2:14" ht="12.6" customHeight="1" thickBot="1"/>
    <row r="4" spans="2:14" ht="22.8" thickBot="1">
      <c r="C4" s="135" t="s">
        <v>2</v>
      </c>
      <c r="D4" s="136" t="s">
        <v>3</v>
      </c>
      <c r="E4" s="137"/>
      <c r="F4" s="137"/>
      <c r="G4" s="137"/>
      <c r="H4" s="137"/>
      <c r="I4" s="137"/>
      <c r="J4" s="137"/>
      <c r="K4" s="137"/>
      <c r="L4" s="137"/>
      <c r="M4" s="137"/>
      <c r="N4" s="138"/>
    </row>
    <row r="5" spans="2:14" ht="11.4" customHeight="1">
      <c r="C5" s="139"/>
      <c r="D5" s="83"/>
      <c r="E5" s="84"/>
      <c r="F5" s="84"/>
      <c r="G5" s="84"/>
      <c r="H5" s="84"/>
      <c r="I5" s="84"/>
      <c r="J5" s="84"/>
      <c r="K5" s="84"/>
      <c r="L5" s="84"/>
      <c r="M5" s="84"/>
      <c r="N5" s="140"/>
    </row>
    <row r="6" spans="2:14">
      <c r="C6" s="141" t="s">
        <v>4</v>
      </c>
      <c r="D6" s="79"/>
      <c r="E6" s="80"/>
      <c r="N6" s="142"/>
    </row>
    <row r="7" spans="2:14">
      <c r="C7" s="143" t="s">
        <v>5</v>
      </c>
      <c r="N7" s="142"/>
    </row>
    <row r="8" spans="2:14">
      <c r="C8" s="141" t="s">
        <v>6</v>
      </c>
      <c r="D8" s="82"/>
      <c r="N8" s="142"/>
    </row>
    <row r="9" spans="2:14">
      <c r="C9" s="144" t="s">
        <v>7</v>
      </c>
      <c r="N9" s="142"/>
    </row>
    <row r="10" spans="2:14">
      <c r="C10" s="141" t="s">
        <v>8</v>
      </c>
      <c r="N10" s="142"/>
    </row>
    <row r="11" spans="2:14">
      <c r="C11" s="143" t="s">
        <v>9</v>
      </c>
      <c r="N11" s="142"/>
    </row>
    <row r="12" spans="2:14">
      <c r="C12" s="143" t="s">
        <v>10</v>
      </c>
      <c r="N12" s="142"/>
    </row>
    <row r="13" spans="2:14">
      <c r="C13" s="141" t="s">
        <v>11</v>
      </c>
      <c r="N13" s="142"/>
    </row>
    <row r="14" spans="2:14" ht="17.399999999999999" customHeight="1">
      <c r="C14" s="143" t="s">
        <v>12</v>
      </c>
      <c r="N14" s="142"/>
    </row>
    <row r="15" spans="2:14" ht="17.399999999999999" customHeight="1">
      <c r="C15" s="141" t="s">
        <v>13</v>
      </c>
      <c r="N15" s="142"/>
    </row>
    <row r="16" spans="2:14" ht="17.399999999999999" customHeight="1">
      <c r="C16" s="143" t="s">
        <v>14</v>
      </c>
      <c r="N16" s="142"/>
    </row>
    <row r="17" spans="3:16" ht="17.399999999999999" customHeight="1">
      <c r="C17" s="143" t="s">
        <v>15</v>
      </c>
      <c r="J17" s="81" t="s">
        <v>16</v>
      </c>
      <c r="K17" s="59"/>
      <c r="N17" s="142"/>
    </row>
    <row r="18" spans="3:16" ht="17.399999999999999" customHeight="1" thickBot="1">
      <c r="C18" s="145"/>
      <c r="D18" s="146"/>
      <c r="E18" s="146"/>
      <c r="F18" s="146"/>
      <c r="G18" s="146"/>
      <c r="H18" s="146"/>
      <c r="I18" s="146"/>
      <c r="J18" s="146"/>
      <c r="K18" s="146"/>
      <c r="L18" s="146"/>
      <c r="M18" s="147"/>
      <c r="N18" s="148"/>
    </row>
    <row r="19" spans="3:16" ht="7.95" customHeight="1" thickBot="1">
      <c r="M19" s="81"/>
    </row>
    <row r="20" spans="3:16" ht="22.95" customHeight="1" thickBot="1">
      <c r="C20" s="159" t="s">
        <v>17</v>
      </c>
      <c r="D20" s="155" t="s">
        <v>18</v>
      </c>
      <c r="E20" s="156"/>
      <c r="F20" s="156"/>
      <c r="G20" s="156"/>
      <c r="H20" s="156"/>
      <c r="I20" s="156"/>
      <c r="J20" s="156"/>
      <c r="K20" s="156"/>
      <c r="L20" s="156"/>
      <c r="M20" s="156"/>
      <c r="N20" s="157"/>
    </row>
    <row r="21" spans="3:16">
      <c r="C21" s="149" t="s">
        <v>19</v>
      </c>
      <c r="N21" s="150"/>
    </row>
    <row r="22" spans="3:16">
      <c r="C22" s="149" t="s">
        <v>20</v>
      </c>
      <c r="N22" s="150"/>
    </row>
    <row r="23" spans="3:16" ht="20.399999999999999" thickBot="1">
      <c r="C23" s="151" t="s">
        <v>21</v>
      </c>
      <c r="D23" s="152"/>
      <c r="E23" s="153"/>
      <c r="F23" s="153"/>
      <c r="G23" s="153"/>
      <c r="H23" s="153"/>
      <c r="I23" s="153"/>
      <c r="J23" s="153"/>
      <c r="K23" s="153"/>
      <c r="L23" s="153"/>
      <c r="M23" s="153"/>
      <c r="N23" s="154"/>
    </row>
    <row r="24" spans="3:16" ht="7.95" customHeight="1" thickBot="1">
      <c r="C24" s="22"/>
      <c r="P24" s="22"/>
    </row>
    <row r="25" spans="3:16" ht="22.8" thickBot="1">
      <c r="C25" s="115" t="s">
        <v>22</v>
      </c>
      <c r="D25" s="187" t="s">
        <v>23</v>
      </c>
      <c r="E25" s="69"/>
      <c r="F25" s="69"/>
      <c r="G25" s="69"/>
      <c r="H25" s="69"/>
      <c r="I25" s="69"/>
      <c r="J25" s="69"/>
      <c r="K25" s="69"/>
      <c r="L25" s="69"/>
      <c r="M25" s="69"/>
      <c r="N25" s="70"/>
    </row>
    <row r="26" spans="3:16" ht="11.4" customHeight="1">
      <c r="C26" s="85"/>
      <c r="D26" s="86"/>
      <c r="E26" s="87"/>
      <c r="F26" s="87"/>
      <c r="G26" s="87"/>
      <c r="H26" s="87"/>
      <c r="I26" s="87"/>
      <c r="J26" s="87"/>
      <c r="K26" s="87"/>
      <c r="L26" s="87"/>
      <c r="M26" s="87"/>
      <c r="N26" s="88"/>
    </row>
    <row r="27" spans="3:16">
      <c r="C27" s="89" t="s">
        <v>24</v>
      </c>
      <c r="N27" s="90"/>
    </row>
    <row r="28" spans="3:16">
      <c r="C28" s="91" t="s">
        <v>25</v>
      </c>
      <c r="N28" s="90"/>
    </row>
    <row r="29" spans="3:16">
      <c r="C29" s="89" t="s">
        <v>26</v>
      </c>
      <c r="N29" s="90"/>
    </row>
    <row r="30" spans="3:16">
      <c r="C30" s="91" t="s">
        <v>27</v>
      </c>
      <c r="N30" s="90"/>
    </row>
    <row r="31" spans="3:16">
      <c r="C31" s="91" t="s">
        <v>28</v>
      </c>
      <c r="N31" s="90"/>
    </row>
    <row r="32" spans="3:16">
      <c r="C32" s="91" t="s">
        <v>29</v>
      </c>
      <c r="N32" s="90"/>
    </row>
    <row r="33" spans="3:14">
      <c r="C33" s="89" t="s">
        <v>30</v>
      </c>
      <c r="N33" s="90"/>
    </row>
    <row r="34" spans="3:14">
      <c r="C34" s="91" t="s">
        <v>31</v>
      </c>
      <c r="N34" s="90"/>
    </row>
    <row r="35" spans="3:14">
      <c r="C35" s="91" t="s">
        <v>32</v>
      </c>
      <c r="N35" s="90"/>
    </row>
    <row r="36" spans="3:14">
      <c r="C36" s="91" t="s">
        <v>33</v>
      </c>
      <c r="N36" s="90"/>
    </row>
    <row r="37" spans="3:14">
      <c r="C37" s="89" t="s">
        <v>34</v>
      </c>
      <c r="N37" s="90"/>
    </row>
    <row r="38" spans="3:14">
      <c r="C38" s="92" t="s">
        <v>35</v>
      </c>
      <c r="N38" s="90"/>
    </row>
    <row r="39" spans="3:14">
      <c r="C39" s="92" t="s">
        <v>15</v>
      </c>
      <c r="J39" s="93" t="s">
        <v>16</v>
      </c>
      <c r="M39" s="94"/>
      <c r="N39" s="90"/>
    </row>
    <row r="40" spans="3:14">
      <c r="C40" s="92"/>
      <c r="N40" s="90"/>
    </row>
    <row r="41" spans="3:14" ht="18" customHeight="1" thickBot="1">
      <c r="C41" s="95" t="s">
        <v>36</v>
      </c>
      <c r="D41" s="96"/>
      <c r="E41" s="96"/>
      <c r="F41" s="96"/>
      <c r="G41" s="96"/>
      <c r="H41" s="96"/>
      <c r="I41" s="96"/>
      <c r="J41" s="96"/>
      <c r="K41" s="96"/>
      <c r="L41" s="96"/>
      <c r="M41" s="96"/>
      <c r="N41" s="97"/>
    </row>
    <row r="42" spans="3:14" ht="7.95" customHeight="1" thickBot="1">
      <c r="C42" s="57"/>
    </row>
    <row r="43" spans="3:14" ht="22.8" thickBot="1">
      <c r="C43" s="116" t="s">
        <v>37</v>
      </c>
      <c r="D43" s="73" t="s">
        <v>38</v>
      </c>
      <c r="E43" s="71"/>
      <c r="F43" s="71"/>
      <c r="G43" s="71"/>
      <c r="H43" s="71"/>
      <c r="I43" s="71"/>
      <c r="J43" s="71"/>
      <c r="K43" s="71"/>
      <c r="L43" s="71"/>
      <c r="M43" s="71"/>
      <c r="N43" s="72"/>
    </row>
    <row r="44" spans="3:14" ht="11.4" customHeight="1">
      <c r="C44" s="98"/>
      <c r="D44" s="99"/>
      <c r="E44" s="100"/>
      <c r="F44" s="100"/>
      <c r="G44" s="100"/>
      <c r="H44" s="100"/>
      <c r="I44" s="100"/>
      <c r="J44" s="100"/>
      <c r="K44" s="100"/>
      <c r="L44" s="100"/>
      <c r="M44" s="100"/>
      <c r="N44" s="101"/>
    </row>
    <row r="45" spans="3:14">
      <c r="C45" s="107" t="s">
        <v>39</v>
      </c>
      <c r="N45" s="102"/>
    </row>
    <row r="46" spans="3:14">
      <c r="C46" s="103" t="s">
        <v>40</v>
      </c>
      <c r="N46" s="102"/>
    </row>
    <row r="47" spans="3:14">
      <c r="C47" s="107" t="s">
        <v>41</v>
      </c>
      <c r="N47" s="102"/>
    </row>
    <row r="48" spans="3:14">
      <c r="C48" s="103" t="s">
        <v>42</v>
      </c>
      <c r="N48" s="102"/>
    </row>
    <row r="49" spans="3:14" ht="18.600000000000001" customHeight="1">
      <c r="C49" s="104" t="s">
        <v>43</v>
      </c>
      <c r="N49" s="102"/>
    </row>
    <row r="50" spans="3:14">
      <c r="C50" s="104" t="s">
        <v>44</v>
      </c>
      <c r="F50" t="s">
        <v>299</v>
      </c>
      <c r="N50" s="102"/>
    </row>
    <row r="51" spans="3:14" ht="18.600000000000001" thickBot="1">
      <c r="C51" s="113" t="s">
        <v>45</v>
      </c>
      <c r="D51" s="105"/>
      <c r="E51" s="105"/>
      <c r="F51" s="105" t="s">
        <v>300</v>
      </c>
      <c r="G51" s="105"/>
      <c r="H51" s="105"/>
      <c r="I51" s="105"/>
      <c r="J51" s="105"/>
      <c r="K51" s="105"/>
      <c r="L51" s="105"/>
      <c r="M51" s="105"/>
      <c r="N51" s="106"/>
    </row>
    <row r="52" spans="3:14" ht="7.95" customHeight="1">
      <c r="C52" s="57"/>
    </row>
  </sheetData>
  <phoneticPr fontId="1"/>
  <hyperlinks>
    <hyperlink ref="J17" r:id="rId1" xr:uid="{00000000-0004-0000-0000-000000000000}"/>
    <hyperlink ref="M39" r:id="rId2" display="jigyou@ibaraki.jrc.or.jp" xr:uid="{00000000-0004-0000-0000-000001000000}"/>
    <hyperlink ref="J39" r:id="rId3" xr:uid="{00000000-0004-0000-0000-000002000000}"/>
  </hyperlinks>
  <pageMargins left="0.70866141732283472" right="0.70866141732283472" top="0.74803149606299213" bottom="0.74803149606299213" header="0.31496062992125984" footer="0.31496062992125984"/>
  <pageSetup paperSize="9" scale="61" orientation="portrait" r:id="rId4"/>
  <colBreaks count="1" manualBreakCount="1">
    <brk id="14" min="1" max="64" man="1"/>
  </col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35"/>
  <sheetViews>
    <sheetView topLeftCell="A9" zoomScale="115" zoomScaleNormal="115" workbookViewId="0">
      <selection activeCell="C13" sqref="C13"/>
    </sheetView>
  </sheetViews>
  <sheetFormatPr defaultColWidth="8.69921875" defaultRowHeight="18"/>
  <cols>
    <col min="1" max="1" width="4.09765625" style="7" customWidth="1"/>
    <col min="2" max="2" width="7.3984375" style="7" customWidth="1"/>
    <col min="3" max="3" width="8.8984375" style="7" customWidth="1"/>
    <col min="4" max="13" width="8.69921875" style="7"/>
    <col min="14" max="14" width="22.19921875" style="7" customWidth="1"/>
    <col min="15" max="16384" width="8.69921875" style="7"/>
  </cols>
  <sheetData>
    <row r="1" spans="2:14" ht="18.600000000000001" thickBot="1"/>
    <row r="2" spans="2:14" ht="22.8" thickBot="1">
      <c r="C2" s="167" t="s">
        <v>46</v>
      </c>
      <c r="D2" s="200" t="s">
        <v>47</v>
      </c>
      <c r="E2" s="200"/>
      <c r="F2" s="200"/>
      <c r="G2" s="200"/>
      <c r="H2" s="200"/>
      <c r="I2" s="200"/>
      <c r="J2" s="200"/>
      <c r="K2" s="200"/>
      <c r="L2" s="200"/>
      <c r="M2" s="200"/>
      <c r="N2" s="201"/>
    </row>
    <row r="3" spans="2:14" ht="18" customHeight="1">
      <c r="C3" s="166" t="s">
        <v>48</v>
      </c>
      <c r="D3" s="168"/>
      <c r="E3" s="168"/>
      <c r="F3" s="168"/>
      <c r="G3" s="168"/>
      <c r="H3" s="168"/>
      <c r="I3" s="168"/>
      <c r="J3" s="168"/>
      <c r="K3" s="168"/>
      <c r="L3" s="168"/>
      <c r="M3" s="168"/>
      <c r="N3" s="169"/>
    </row>
    <row r="4" spans="2:14" ht="18" customHeight="1">
      <c r="C4" s="112" t="s">
        <v>49</v>
      </c>
      <c r="D4" s="170"/>
      <c r="E4" s="170"/>
      <c r="F4" s="170"/>
      <c r="G4" s="170"/>
      <c r="H4" s="170"/>
      <c r="I4" s="170"/>
      <c r="J4" s="170"/>
      <c r="K4" s="170"/>
      <c r="L4" s="170"/>
      <c r="M4" s="170"/>
      <c r="N4" s="171"/>
    </row>
    <row r="5" spans="2:14" ht="18" customHeight="1">
      <c r="B5" s="108"/>
      <c r="C5" s="112" t="s">
        <v>50</v>
      </c>
      <c r="D5" s="170"/>
      <c r="E5" s="170"/>
      <c r="F5" s="170"/>
      <c r="G5" s="170"/>
      <c r="H5" s="170"/>
      <c r="I5" s="170"/>
      <c r="J5" s="170"/>
      <c r="K5" s="170"/>
      <c r="L5" s="170"/>
      <c r="M5" s="170"/>
      <c r="N5" s="171"/>
    </row>
    <row r="6" spans="2:14" ht="18" customHeight="1">
      <c r="B6" s="108"/>
      <c r="C6" s="112" t="s">
        <v>51</v>
      </c>
      <c r="D6" s="170"/>
      <c r="E6" s="170"/>
      <c r="F6" s="170"/>
      <c r="G6" s="170"/>
      <c r="H6" s="170"/>
      <c r="I6" s="170"/>
      <c r="J6" s="170"/>
      <c r="K6" s="170"/>
      <c r="L6" s="170"/>
      <c r="M6" s="170"/>
      <c r="N6" s="171"/>
    </row>
    <row r="7" spans="2:14" ht="18" customHeight="1">
      <c r="B7" s="108"/>
      <c r="C7" s="188" t="s">
        <v>52</v>
      </c>
      <c r="D7" s="170"/>
      <c r="E7" s="170"/>
      <c r="F7" s="170"/>
      <c r="G7" s="170"/>
      <c r="H7" s="170"/>
      <c r="I7" s="170"/>
      <c r="J7" s="170"/>
      <c r="K7" s="170"/>
      <c r="L7" s="170"/>
      <c r="M7" s="170"/>
      <c r="N7" s="171"/>
    </row>
    <row r="8" spans="2:14" ht="18" customHeight="1" thickBot="1">
      <c r="B8" s="108"/>
      <c r="C8" s="109" t="s">
        <v>53</v>
      </c>
      <c r="D8" s="189"/>
      <c r="E8" s="189"/>
      <c r="F8" s="189"/>
      <c r="G8" s="189"/>
      <c r="H8" s="189"/>
      <c r="I8" s="189"/>
      <c r="J8" s="189"/>
      <c r="K8" s="189"/>
      <c r="L8" s="189"/>
      <c r="M8" s="189"/>
      <c r="N8" s="190"/>
    </row>
    <row r="9" spans="2:14" ht="18" customHeight="1" thickBot="1">
      <c r="D9" s="170"/>
      <c r="E9" s="170"/>
      <c r="F9" s="170"/>
      <c r="G9" s="170"/>
      <c r="H9" s="170"/>
      <c r="I9" s="170"/>
      <c r="L9" s="170"/>
      <c r="M9" s="170"/>
      <c r="N9" s="170"/>
    </row>
    <row r="10" spans="2:14" ht="18" customHeight="1" thickBot="1">
      <c r="C10" s="167" t="s">
        <v>46</v>
      </c>
      <c r="D10" s="200" t="s">
        <v>54</v>
      </c>
      <c r="E10" s="200"/>
      <c r="F10" s="200"/>
      <c r="G10" s="200"/>
      <c r="H10" s="200"/>
      <c r="I10" s="200"/>
      <c r="J10" s="200"/>
      <c r="K10" s="200"/>
      <c r="L10" s="200"/>
      <c r="M10" s="200"/>
      <c r="N10" s="201"/>
    </row>
    <row r="11" spans="2:14">
      <c r="C11" s="114" t="s">
        <v>55</v>
      </c>
      <c r="H11" s="174"/>
      <c r="I11" s="172"/>
      <c r="N11" s="108"/>
    </row>
    <row r="12" spans="2:14">
      <c r="C12" s="112" t="s">
        <v>56</v>
      </c>
      <c r="I12" s="172"/>
      <c r="N12" s="108"/>
    </row>
    <row r="13" spans="2:14" ht="18" customHeight="1">
      <c r="C13" s="193" t="s">
        <v>57</v>
      </c>
      <c r="D13" s="192"/>
      <c r="E13" s="192"/>
      <c r="F13" s="192"/>
      <c r="G13" s="192"/>
      <c r="H13" s="192"/>
      <c r="I13" s="192"/>
      <c r="J13" s="192"/>
      <c r="K13" s="192"/>
      <c r="L13" s="192"/>
      <c r="M13" s="192"/>
      <c r="N13" s="191"/>
    </row>
    <row r="14" spans="2:14" ht="18.600000000000001" thickBot="1">
      <c r="C14" s="109" t="s">
        <v>58</v>
      </c>
      <c r="D14" s="110"/>
      <c r="E14" s="110"/>
      <c r="F14" s="110"/>
      <c r="G14" s="110"/>
      <c r="H14" s="110"/>
      <c r="I14" s="173"/>
      <c r="J14" s="110"/>
      <c r="K14" s="110"/>
      <c r="L14" s="110"/>
      <c r="M14" s="110"/>
      <c r="N14" s="111"/>
    </row>
    <row r="16" spans="2:14">
      <c r="B16" s="170" t="s">
        <v>59</v>
      </c>
    </row>
    <row r="17" spans="2:2">
      <c r="B17" s="7" t="s">
        <v>60</v>
      </c>
    </row>
    <row r="18" spans="2:2">
      <c r="B18" s="7" t="s">
        <v>61</v>
      </c>
    </row>
    <row r="19" spans="2:2">
      <c r="B19" s="7" t="s">
        <v>62</v>
      </c>
    </row>
    <row r="33" spans="3:9">
      <c r="I33" s="172"/>
    </row>
    <row r="34" spans="3:9">
      <c r="C34" s="170"/>
      <c r="I34" s="172"/>
    </row>
    <row r="35" spans="3:9">
      <c r="I35" s="172"/>
    </row>
  </sheetData>
  <mergeCells count="2">
    <mergeCell ref="D2:N2"/>
    <mergeCell ref="D10:N10"/>
  </mergeCells>
  <phoneticPr fontId="1"/>
  <pageMargins left="0.7" right="0.7" top="0.75" bottom="0.75" header="0.3" footer="0.3"/>
  <pageSetup paperSize="9"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99"/>
  </sheetPr>
  <dimension ref="A1:AR28"/>
  <sheetViews>
    <sheetView view="pageBreakPreview" zoomScaleNormal="100" zoomScaleSheetLayoutView="100" workbookViewId="0">
      <selection activeCell="D6" sqref="D6:AA6"/>
    </sheetView>
  </sheetViews>
  <sheetFormatPr defaultRowHeight="18"/>
  <cols>
    <col min="1" max="2" width="4.59765625" customWidth="1"/>
    <col min="3" max="3" width="9.8984375" customWidth="1"/>
    <col min="4" max="4" width="3.59765625" customWidth="1"/>
    <col min="5" max="27" width="3.09765625" customWidth="1"/>
    <col min="29" max="29" width="8.69921875" customWidth="1"/>
    <col min="30" max="30" width="10.19921875" customWidth="1"/>
    <col min="31" max="31" width="16.69921875" hidden="1" customWidth="1"/>
    <col min="32" max="32" width="21.69921875" hidden="1" customWidth="1"/>
    <col min="33" max="33" width="23.69921875" hidden="1" customWidth="1"/>
    <col min="34" max="34" width="51.3984375" hidden="1" customWidth="1"/>
    <col min="35" max="35" width="46.3984375" hidden="1" customWidth="1"/>
    <col min="36" max="36" width="31.19921875" hidden="1" customWidth="1"/>
    <col min="37" max="37" width="21.09765625" hidden="1" customWidth="1"/>
  </cols>
  <sheetData>
    <row r="1" spans="1:44" ht="24.9" customHeight="1">
      <c r="A1" s="238" t="s">
        <v>63</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11"/>
      <c r="AE1" s="52" t="s">
        <v>64</v>
      </c>
      <c r="AF1" s="52" t="s">
        <v>64</v>
      </c>
      <c r="AG1" s="14"/>
      <c r="AH1" s="14"/>
      <c r="AI1" s="14"/>
      <c r="AJ1" s="14"/>
      <c r="AK1" s="14"/>
    </row>
    <row r="2" spans="1:44" ht="20.100000000000001" customHeight="1">
      <c r="AB2" s="11"/>
      <c r="AE2" s="14" t="s">
        <v>65</v>
      </c>
      <c r="AF2" s="14" t="s">
        <v>66</v>
      </c>
      <c r="AG2" s="14" t="s">
        <v>67</v>
      </c>
      <c r="AH2" s="14" t="s">
        <v>68</v>
      </c>
      <c r="AI2" s="14" t="s">
        <v>69</v>
      </c>
      <c r="AJ2" s="14"/>
      <c r="AK2" s="14"/>
    </row>
    <row r="3" spans="1:44" ht="20.100000000000001" customHeight="1">
      <c r="P3" t="s">
        <v>70</v>
      </c>
      <c r="T3" s="242" t="s">
        <v>71</v>
      </c>
      <c r="U3" s="242"/>
      <c r="V3" s="242"/>
      <c r="W3" t="s">
        <v>72</v>
      </c>
      <c r="X3" s="2"/>
      <c r="Y3" t="s">
        <v>73</v>
      </c>
      <c r="Z3" s="2"/>
      <c r="AA3" t="s">
        <v>74</v>
      </c>
      <c r="AB3" s="10"/>
      <c r="AE3" s="54" t="s">
        <v>75</v>
      </c>
      <c r="AF3" s="54" t="s">
        <v>76</v>
      </c>
      <c r="AG3" s="54" t="s">
        <v>77</v>
      </c>
      <c r="AH3" s="54" t="s">
        <v>78</v>
      </c>
      <c r="AI3" s="54"/>
      <c r="AJ3" s="14"/>
      <c r="AK3" s="14"/>
    </row>
    <row r="4" spans="1:44" ht="20.100000000000001" customHeight="1">
      <c r="A4" s="55"/>
      <c r="B4" t="s">
        <v>79</v>
      </c>
      <c r="L4" s="120"/>
      <c r="M4" s="120"/>
      <c r="T4" s="197"/>
      <c r="U4" s="197"/>
      <c r="V4" s="29"/>
      <c r="X4" s="29"/>
      <c r="Z4" s="29"/>
      <c r="AB4" s="10"/>
      <c r="AE4" s="54" t="s">
        <v>80</v>
      </c>
      <c r="AF4" s="54" t="s">
        <v>81</v>
      </c>
      <c r="AG4" s="54" t="s">
        <v>82</v>
      </c>
      <c r="AH4" s="54" t="s">
        <v>83</v>
      </c>
      <c r="AI4" s="54" t="s">
        <v>84</v>
      </c>
      <c r="AJ4" s="15"/>
      <c r="AK4" s="14"/>
    </row>
    <row r="5" spans="1:44" ht="6" customHeight="1" thickBot="1">
      <c r="A5" s="8"/>
      <c r="B5" s="8"/>
      <c r="C5" s="8"/>
      <c r="D5" s="8"/>
      <c r="E5" s="8"/>
      <c r="F5" s="8"/>
      <c r="G5" s="8"/>
      <c r="H5" s="8"/>
      <c r="I5" s="8"/>
      <c r="J5" s="8"/>
      <c r="K5" s="8"/>
      <c r="L5" s="8"/>
      <c r="M5" s="8"/>
      <c r="N5" s="8"/>
      <c r="O5" s="8"/>
      <c r="P5" s="8"/>
      <c r="Q5" s="8"/>
      <c r="R5" s="8"/>
      <c r="S5" s="8"/>
      <c r="T5" s="8"/>
      <c r="U5" s="8"/>
      <c r="V5" s="8"/>
      <c r="W5" s="8"/>
      <c r="X5" s="8"/>
      <c r="Y5" s="8"/>
      <c r="Z5" s="8"/>
      <c r="AA5" s="8"/>
      <c r="AB5" s="10"/>
      <c r="AE5" s="14" t="s">
        <v>85</v>
      </c>
      <c r="AF5" s="53" t="s">
        <v>86</v>
      </c>
      <c r="AG5" s="53" t="s">
        <v>87</v>
      </c>
      <c r="AH5" s="53" t="s">
        <v>88</v>
      </c>
      <c r="AI5" s="53" t="s">
        <v>89</v>
      </c>
      <c r="AJ5" s="53" t="s">
        <v>90</v>
      </c>
    </row>
    <row r="6" spans="1:44" ht="20.100000000000001" customHeight="1" thickBot="1">
      <c r="A6" s="202" t="s">
        <v>91</v>
      </c>
      <c r="B6" s="203"/>
      <c r="C6" s="214"/>
      <c r="D6" s="208" t="s">
        <v>64</v>
      </c>
      <c r="E6" s="209"/>
      <c r="F6" s="209"/>
      <c r="G6" s="209"/>
      <c r="H6" s="209"/>
      <c r="I6" s="209"/>
      <c r="J6" s="209"/>
      <c r="K6" s="209"/>
      <c r="L6" s="209"/>
      <c r="M6" s="209"/>
      <c r="N6" s="209"/>
      <c r="O6" s="209"/>
      <c r="P6" s="209"/>
      <c r="Q6" s="209"/>
      <c r="R6" s="209"/>
      <c r="S6" s="209"/>
      <c r="T6" s="209"/>
      <c r="U6" s="209"/>
      <c r="V6" s="209"/>
      <c r="W6" s="209"/>
      <c r="X6" s="209"/>
      <c r="Y6" s="209"/>
      <c r="Z6" s="209"/>
      <c r="AA6" s="210"/>
      <c r="AB6" s="10"/>
    </row>
    <row r="7" spans="1:44" ht="20.100000000000001" customHeight="1" thickBot="1">
      <c r="A7" s="243" t="s">
        <v>92</v>
      </c>
      <c r="B7" s="244"/>
      <c r="C7" s="245"/>
      <c r="D7" s="239" t="s">
        <v>64</v>
      </c>
      <c r="E7" s="240"/>
      <c r="F7" s="240"/>
      <c r="G7" s="240"/>
      <c r="H7" s="240"/>
      <c r="I7" s="240"/>
      <c r="J7" s="240"/>
      <c r="K7" s="240"/>
      <c r="L7" s="240"/>
      <c r="M7" s="240"/>
      <c r="N7" s="240"/>
      <c r="O7" s="240"/>
      <c r="P7" s="240"/>
      <c r="Q7" s="240"/>
      <c r="R7" s="240"/>
      <c r="S7" s="240"/>
      <c r="T7" s="240"/>
      <c r="U7" s="240"/>
      <c r="V7" s="240"/>
      <c r="W7" s="240"/>
      <c r="X7" s="240"/>
      <c r="Y7" s="240"/>
      <c r="Z7" s="240"/>
      <c r="AA7" s="241"/>
      <c r="AB7" s="10"/>
    </row>
    <row r="8" spans="1:44" ht="20.100000000000001" customHeight="1">
      <c r="A8" s="253" t="s">
        <v>93</v>
      </c>
      <c r="B8" s="259" t="s">
        <v>94</v>
      </c>
      <c r="C8" s="232"/>
      <c r="D8" s="249" t="s">
        <v>95</v>
      </c>
      <c r="E8" s="250"/>
      <c r="F8" s="250"/>
      <c r="G8" s="250"/>
      <c r="H8" s="250"/>
      <c r="I8" s="250"/>
      <c r="J8" s="250"/>
      <c r="K8" s="250"/>
      <c r="L8" s="250"/>
      <c r="M8" s="250"/>
      <c r="N8" s="250"/>
      <c r="O8" s="250"/>
      <c r="P8" s="250"/>
      <c r="Q8" s="250"/>
      <c r="R8" s="250"/>
      <c r="S8" s="183"/>
      <c r="T8" s="16"/>
      <c r="U8" s="17" t="s">
        <v>96</v>
      </c>
      <c r="V8" s="18"/>
      <c r="W8" s="19" t="s">
        <v>97</v>
      </c>
      <c r="X8" s="16"/>
      <c r="Y8" s="17" t="s">
        <v>96</v>
      </c>
      <c r="Z8" s="18"/>
      <c r="AA8" s="20" t="s">
        <v>98</v>
      </c>
      <c r="AE8">
        <v>2021</v>
      </c>
    </row>
    <row r="9" spans="1:44" ht="20.100000000000001" customHeight="1">
      <c r="A9" s="254"/>
      <c r="B9" s="247" t="s">
        <v>99</v>
      </c>
      <c r="C9" s="236"/>
      <c r="D9" s="251" t="s">
        <v>95</v>
      </c>
      <c r="E9" s="252"/>
      <c r="F9" s="252"/>
      <c r="G9" s="252"/>
      <c r="H9" s="252"/>
      <c r="I9" s="252"/>
      <c r="J9" s="252"/>
      <c r="K9" s="252"/>
      <c r="L9" s="252"/>
      <c r="M9" s="252"/>
      <c r="N9" s="252"/>
      <c r="O9" s="252"/>
      <c r="P9" s="252"/>
      <c r="Q9" s="252"/>
      <c r="R9" s="252"/>
      <c r="S9" s="184"/>
      <c r="T9" s="1"/>
      <c r="U9" s="3" t="s">
        <v>96</v>
      </c>
      <c r="V9" s="4"/>
      <c r="W9" s="5" t="s">
        <v>97</v>
      </c>
      <c r="X9" s="1"/>
      <c r="Y9" s="3" t="s">
        <v>96</v>
      </c>
      <c r="Z9" s="4"/>
      <c r="AA9" s="6" t="s">
        <v>98</v>
      </c>
      <c r="AR9" s="82"/>
    </row>
    <row r="10" spans="1:44" ht="20.100000000000001" customHeight="1">
      <c r="A10" s="254"/>
      <c r="B10" s="247" t="s">
        <v>100</v>
      </c>
      <c r="C10" s="248"/>
      <c r="D10" s="251" t="s">
        <v>95</v>
      </c>
      <c r="E10" s="252"/>
      <c r="F10" s="252"/>
      <c r="G10" s="252"/>
      <c r="H10" s="252"/>
      <c r="I10" s="252"/>
      <c r="J10" s="252"/>
      <c r="K10" s="252"/>
      <c r="L10" s="252"/>
      <c r="M10" s="252"/>
      <c r="N10" s="252"/>
      <c r="O10" s="252"/>
      <c r="P10" s="252"/>
      <c r="Q10" s="252"/>
      <c r="R10" s="252"/>
      <c r="S10" s="185"/>
      <c r="T10" s="56"/>
      <c r="U10" s="3" t="s">
        <v>96</v>
      </c>
      <c r="V10" s="4"/>
      <c r="W10" s="5" t="s">
        <v>97</v>
      </c>
      <c r="X10" s="1"/>
      <c r="Y10" s="3" t="s">
        <v>96</v>
      </c>
      <c r="Z10" s="4"/>
      <c r="AA10" s="6" t="s">
        <v>98</v>
      </c>
    </row>
    <row r="11" spans="1:44" ht="20.100000000000001" customHeight="1" thickBot="1">
      <c r="A11" s="255"/>
      <c r="B11" s="228"/>
      <c r="C11" s="246"/>
      <c r="D11" s="256" t="s">
        <v>101</v>
      </c>
      <c r="E11" s="257"/>
      <c r="F11" s="257"/>
      <c r="G11" s="257"/>
      <c r="H11" s="257"/>
      <c r="I11" s="257"/>
      <c r="J11" s="257"/>
      <c r="K11" s="257"/>
      <c r="L11" s="257"/>
      <c r="M11" s="257"/>
      <c r="N11" s="257"/>
      <c r="O11" s="257"/>
      <c r="P11" s="257"/>
      <c r="Q11" s="257"/>
      <c r="R11" s="257"/>
      <c r="S11" s="257"/>
      <c r="T11" s="257"/>
      <c r="U11" s="257"/>
      <c r="V11" s="257"/>
      <c r="W11" s="257"/>
      <c r="X11" s="257"/>
      <c r="Y11" s="257"/>
      <c r="Z11" s="257"/>
      <c r="AA11" s="258"/>
    </row>
    <row r="12" spans="1:44" ht="20.100000000000001" customHeight="1" thickBot="1">
      <c r="A12" s="202" t="s">
        <v>102</v>
      </c>
      <c r="B12" s="203"/>
      <c r="C12" s="203"/>
      <c r="D12" s="211" t="s">
        <v>64</v>
      </c>
      <c r="E12" s="212"/>
      <c r="F12" s="212"/>
      <c r="G12" s="212"/>
      <c r="H12" s="212"/>
      <c r="I12" s="212"/>
      <c r="J12" s="212"/>
      <c r="K12" s="212"/>
      <c r="L12" s="212"/>
      <c r="M12" s="212"/>
      <c r="N12" s="212"/>
      <c r="O12" s="212"/>
      <c r="P12" s="212"/>
      <c r="Q12" s="212"/>
      <c r="R12" s="212"/>
      <c r="S12" s="212"/>
      <c r="T12" s="213"/>
      <c r="U12" s="12" t="s">
        <v>103</v>
      </c>
      <c r="V12" s="237"/>
      <c r="W12" s="237"/>
      <c r="X12" s="12" t="s">
        <v>104</v>
      </c>
      <c r="Y12" s="12"/>
      <c r="Z12" s="12"/>
      <c r="AA12" s="21"/>
      <c r="AE12" s="14" t="s">
        <v>64</v>
      </c>
    </row>
    <row r="13" spans="1:44" ht="20.100000000000001" customHeight="1">
      <c r="A13" s="265" t="s">
        <v>105</v>
      </c>
      <c r="B13" s="266"/>
      <c r="C13" s="266"/>
      <c r="D13" s="268" t="s">
        <v>106</v>
      </c>
      <c r="E13" s="266"/>
      <c r="F13" s="266"/>
      <c r="G13" s="269"/>
      <c r="H13" s="270"/>
      <c r="I13" s="270"/>
      <c r="J13" s="270"/>
      <c r="K13" s="270"/>
      <c r="L13" s="270"/>
      <c r="M13" s="270"/>
      <c r="N13" s="270"/>
      <c r="O13" s="270"/>
      <c r="P13" s="270"/>
      <c r="Q13" s="270"/>
      <c r="R13" s="270"/>
      <c r="S13" s="270"/>
      <c r="T13" s="270"/>
      <c r="U13" s="270"/>
      <c r="V13" s="270"/>
      <c r="W13" s="270"/>
      <c r="X13" s="270"/>
      <c r="Y13" s="270"/>
      <c r="Z13" s="270"/>
      <c r="AA13" s="271"/>
      <c r="AE13" s="14" t="s">
        <v>107</v>
      </c>
    </row>
    <row r="14" spans="1:44" ht="20.100000000000001" customHeight="1" thickBot="1">
      <c r="A14" s="267"/>
      <c r="B14" s="236"/>
      <c r="C14" s="236"/>
      <c r="D14" s="235" t="s">
        <v>108</v>
      </c>
      <c r="E14" s="236"/>
      <c r="F14" s="236"/>
      <c r="G14" s="220"/>
      <c r="H14" s="221"/>
      <c r="I14" s="221"/>
      <c r="J14" s="221"/>
      <c r="K14" s="221"/>
      <c r="L14" s="221"/>
      <c r="M14" s="221"/>
      <c r="N14" s="221"/>
      <c r="O14" s="221"/>
      <c r="P14" s="221"/>
      <c r="Q14" s="221"/>
      <c r="R14" s="222"/>
      <c r="S14" s="218" t="s">
        <v>109</v>
      </c>
      <c r="T14" s="228"/>
      <c r="U14" s="219"/>
      <c r="V14" s="215"/>
      <c r="W14" s="216"/>
      <c r="X14" s="216"/>
      <c r="Y14" s="216"/>
      <c r="Z14" s="216"/>
      <c r="AA14" s="217"/>
      <c r="AE14" s="14" t="s">
        <v>110</v>
      </c>
    </row>
    <row r="15" spans="1:44" ht="20.100000000000001" customHeight="1">
      <c r="A15" s="272" t="s">
        <v>111</v>
      </c>
      <c r="B15" s="273"/>
      <c r="C15" s="274"/>
      <c r="D15" s="231" t="s">
        <v>112</v>
      </c>
      <c r="E15" s="232"/>
      <c r="F15" s="232"/>
      <c r="G15" s="233"/>
      <c r="H15" s="233"/>
      <c r="I15" s="233"/>
      <c r="J15" s="233"/>
      <c r="K15" s="233"/>
      <c r="L15" s="233"/>
      <c r="M15" s="233"/>
      <c r="N15" s="233"/>
      <c r="O15" s="233"/>
      <c r="P15" s="233"/>
      <c r="Q15" s="233"/>
      <c r="R15" s="233"/>
      <c r="S15" s="233"/>
      <c r="T15" s="233"/>
      <c r="U15" s="233"/>
      <c r="V15" s="233"/>
      <c r="W15" s="233"/>
      <c r="X15" s="233"/>
      <c r="Y15" s="233"/>
      <c r="Z15" s="233"/>
      <c r="AA15" s="234"/>
      <c r="AE15" s="14" t="s">
        <v>113</v>
      </c>
    </row>
    <row r="16" spans="1:44" ht="20.100000000000001" customHeight="1">
      <c r="A16" s="275"/>
      <c r="B16" s="276"/>
      <c r="C16" s="277"/>
      <c r="D16" s="235" t="s">
        <v>114</v>
      </c>
      <c r="E16" s="236"/>
      <c r="F16" s="236"/>
      <c r="G16" s="262"/>
      <c r="H16" s="263"/>
      <c r="I16" s="278" t="s">
        <v>115</v>
      </c>
      <c r="J16" s="279"/>
      <c r="K16" s="280"/>
      <c r="L16" s="281"/>
      <c r="M16" s="281"/>
      <c r="N16" s="281"/>
      <c r="O16" s="281"/>
      <c r="P16" s="281"/>
      <c r="Q16" s="281"/>
      <c r="R16" s="281"/>
      <c r="S16" s="281"/>
      <c r="T16" s="281"/>
      <c r="U16" s="281"/>
      <c r="V16" s="281"/>
      <c r="W16" s="281"/>
      <c r="X16" s="281"/>
      <c r="Y16" s="281"/>
      <c r="Z16" s="281"/>
      <c r="AA16" s="282"/>
      <c r="AE16" s="14" t="s">
        <v>116</v>
      </c>
    </row>
    <row r="17" spans="1:31" ht="20.100000000000001" customHeight="1">
      <c r="A17" s="275"/>
      <c r="B17" s="276"/>
      <c r="C17" s="277"/>
      <c r="D17" s="235" t="s">
        <v>109</v>
      </c>
      <c r="E17" s="236"/>
      <c r="F17" s="236"/>
      <c r="G17" s="229"/>
      <c r="H17" s="229"/>
      <c r="I17" s="229"/>
      <c r="J17" s="229"/>
      <c r="K17" s="229"/>
      <c r="L17" s="229"/>
      <c r="M17" s="229"/>
      <c r="N17" s="229"/>
      <c r="O17" s="283" t="s">
        <v>117</v>
      </c>
      <c r="P17" s="283"/>
      <c r="Q17" s="283"/>
      <c r="R17" s="198"/>
      <c r="S17" s="229"/>
      <c r="T17" s="229"/>
      <c r="U17" s="229"/>
      <c r="V17" s="229"/>
      <c r="W17" s="229"/>
      <c r="X17" s="229"/>
      <c r="Y17" s="229"/>
      <c r="Z17" s="229"/>
      <c r="AA17" s="230"/>
      <c r="AE17" s="186" t="s">
        <v>118</v>
      </c>
    </row>
    <row r="18" spans="1:31" ht="20.100000000000001" customHeight="1" thickBot="1">
      <c r="A18" s="243"/>
      <c r="B18" s="244"/>
      <c r="C18" s="245"/>
      <c r="D18" s="264" t="s">
        <v>119</v>
      </c>
      <c r="E18" s="228"/>
      <c r="F18" s="228"/>
      <c r="G18" s="260" t="s">
        <v>120</v>
      </c>
      <c r="H18" s="261"/>
      <c r="I18" s="220"/>
      <c r="J18" s="221"/>
      <c r="K18" s="221"/>
      <c r="L18" s="222"/>
      <c r="M18" s="218" t="s">
        <v>121</v>
      </c>
      <c r="N18" s="219"/>
      <c r="O18" s="220"/>
      <c r="P18" s="221"/>
      <c r="Q18" s="221"/>
      <c r="R18" s="221"/>
      <c r="S18" s="222"/>
      <c r="T18" s="223" t="s">
        <v>122</v>
      </c>
      <c r="U18" s="224"/>
      <c r="V18" s="225"/>
      <c r="W18" s="226"/>
      <c r="X18" s="226"/>
      <c r="Y18" s="226"/>
      <c r="Z18" s="226"/>
      <c r="AA18" s="227"/>
      <c r="AE18" s="14" t="s">
        <v>123</v>
      </c>
    </row>
    <row r="19" spans="1:31" ht="20.100000000000001" customHeight="1" thickBot="1">
      <c r="A19" s="202" t="s">
        <v>124</v>
      </c>
      <c r="B19" s="203"/>
      <c r="C19" s="214"/>
      <c r="D19" s="208" t="s">
        <v>64</v>
      </c>
      <c r="E19" s="209"/>
      <c r="F19" s="209"/>
      <c r="G19" s="209"/>
      <c r="H19" s="209"/>
      <c r="I19" s="209"/>
      <c r="J19" s="209"/>
      <c r="K19" s="209"/>
      <c r="L19" s="209"/>
      <c r="M19" s="209"/>
      <c r="N19" s="209"/>
      <c r="O19" s="209"/>
      <c r="P19" s="209"/>
      <c r="Q19" s="209"/>
      <c r="R19" s="209"/>
      <c r="S19" s="209"/>
      <c r="T19" s="209"/>
      <c r="U19" s="209"/>
      <c r="V19" s="209"/>
      <c r="W19" s="209"/>
      <c r="X19" s="209"/>
      <c r="Y19" s="209"/>
      <c r="Z19" s="209"/>
      <c r="AA19" s="210"/>
      <c r="AE19" s="52" t="s">
        <v>64</v>
      </c>
    </row>
    <row r="20" spans="1:31" ht="42.6" customHeight="1" thickBot="1">
      <c r="A20" s="202" t="s">
        <v>125</v>
      </c>
      <c r="B20" s="203"/>
      <c r="C20" s="204"/>
      <c r="D20" s="205" t="s">
        <v>126</v>
      </c>
      <c r="E20" s="206"/>
      <c r="F20" s="206"/>
      <c r="G20" s="206"/>
      <c r="H20" s="206"/>
      <c r="I20" s="206"/>
      <c r="J20" s="206"/>
      <c r="K20" s="206"/>
      <c r="L20" s="206"/>
      <c r="M20" s="206"/>
      <c r="N20" s="206"/>
      <c r="O20" s="206"/>
      <c r="P20" s="206"/>
      <c r="Q20" s="206"/>
      <c r="R20" s="206"/>
      <c r="S20" s="206"/>
      <c r="T20" s="206"/>
      <c r="U20" s="206"/>
      <c r="V20" s="206"/>
      <c r="W20" s="206"/>
      <c r="X20" s="206"/>
      <c r="Y20" s="206"/>
      <c r="Z20" s="206"/>
      <c r="AA20" s="207"/>
      <c r="AE20" s="14" t="s">
        <v>127</v>
      </c>
    </row>
    <row r="21" spans="1:31" ht="19.95" customHeight="1">
      <c r="A21" s="182" t="s">
        <v>128</v>
      </c>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E21" s="54" t="s">
        <v>129</v>
      </c>
    </row>
    <row r="22" spans="1:31" ht="19.95" customHeight="1">
      <c r="A22" s="182" t="s">
        <v>130</v>
      </c>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E22" s="54"/>
    </row>
    <row r="23" spans="1:31" ht="20.100000000000001" customHeight="1">
      <c r="A23" s="182" t="s">
        <v>131</v>
      </c>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E23" s="54" t="s">
        <v>132</v>
      </c>
    </row>
    <row r="24" spans="1:31" ht="22.2" customHeight="1"/>
    <row r="25" spans="1:31" ht="20.100000000000001" customHeight="1">
      <c r="A25" t="s">
        <v>133</v>
      </c>
    </row>
    <row r="26" spans="1:31" ht="20.100000000000001" customHeight="1">
      <c r="A26" t="s">
        <v>134</v>
      </c>
      <c r="O26" s="61" t="s">
        <v>16</v>
      </c>
      <c r="W26" s="176" t="s">
        <v>135</v>
      </c>
    </row>
    <row r="27" spans="1:31" ht="20.100000000000001" customHeight="1">
      <c r="A27" t="s">
        <v>136</v>
      </c>
    </row>
    <row r="28" spans="1:31">
      <c r="A28" s="9"/>
    </row>
  </sheetData>
  <mergeCells count="47">
    <mergeCell ref="B8:C8"/>
    <mergeCell ref="B9:C9"/>
    <mergeCell ref="G18:H18"/>
    <mergeCell ref="G16:H16"/>
    <mergeCell ref="D18:F18"/>
    <mergeCell ref="A13:C14"/>
    <mergeCell ref="D13:F13"/>
    <mergeCell ref="G13:AA13"/>
    <mergeCell ref="D17:F17"/>
    <mergeCell ref="D16:F16"/>
    <mergeCell ref="A15:C18"/>
    <mergeCell ref="I16:J16"/>
    <mergeCell ref="K16:AA16"/>
    <mergeCell ref="O17:Q17"/>
    <mergeCell ref="G14:R14"/>
    <mergeCell ref="D6:AA6"/>
    <mergeCell ref="D14:F14"/>
    <mergeCell ref="A12:C12"/>
    <mergeCell ref="V12:W12"/>
    <mergeCell ref="A1:AA1"/>
    <mergeCell ref="D7:AA7"/>
    <mergeCell ref="T3:V3"/>
    <mergeCell ref="A6:C6"/>
    <mergeCell ref="A7:C7"/>
    <mergeCell ref="B11:C11"/>
    <mergeCell ref="B10:C10"/>
    <mergeCell ref="D8:R8"/>
    <mergeCell ref="D9:R9"/>
    <mergeCell ref="D10:R10"/>
    <mergeCell ref="A8:A11"/>
    <mergeCell ref="D11:AA11"/>
    <mergeCell ref="A20:C20"/>
    <mergeCell ref="D20:AA20"/>
    <mergeCell ref="D19:AA19"/>
    <mergeCell ref="D12:T12"/>
    <mergeCell ref="A19:C19"/>
    <mergeCell ref="V14:AA14"/>
    <mergeCell ref="M18:N18"/>
    <mergeCell ref="I18:L18"/>
    <mergeCell ref="O18:S18"/>
    <mergeCell ref="T18:U18"/>
    <mergeCell ref="V18:AA18"/>
    <mergeCell ref="S14:U14"/>
    <mergeCell ref="S17:AA17"/>
    <mergeCell ref="D15:F15"/>
    <mergeCell ref="G15:AA15"/>
    <mergeCell ref="G17:N17"/>
  </mergeCells>
  <phoneticPr fontId="1"/>
  <dataValidations count="5">
    <dataValidation type="list" allowBlank="1" showInputMessage="1" showErrorMessage="1" sqref="T13" xr:uid="{00000000-0002-0000-0200-000000000000}">
      <formula1>$AB$1:$AB$2</formula1>
    </dataValidation>
    <dataValidation type="list" allowBlank="1" showInputMessage="1" showErrorMessage="1" sqref="D6:AA6" xr:uid="{00000000-0002-0000-0200-000001000000}">
      <formula1>講習種別</formula1>
    </dataValidation>
    <dataValidation type="list" allowBlank="1" showInputMessage="1" showErrorMessage="1" sqref="D7:AA7" xr:uid="{00000000-0002-0000-0200-000002000000}">
      <formula1>INDIRECT($D$6)</formula1>
    </dataValidation>
    <dataValidation type="list" allowBlank="1" showInputMessage="1" showErrorMessage="1" sqref="D19:AA19" xr:uid="{00000000-0002-0000-0200-000006000000}">
      <formula1>$AE$19:$AE$23</formula1>
    </dataValidation>
    <dataValidation type="list" allowBlank="1" showInputMessage="1" showErrorMessage="1" sqref="D12:T12" xr:uid="{00000000-0002-0000-0200-000003000000}">
      <formula1>$AE$12:$AE$18</formula1>
    </dataValidation>
  </dataValidations>
  <hyperlinks>
    <hyperlink ref="O26" r:id="rId1" xr:uid="{00000000-0004-0000-0200-000000000000}"/>
  </hyperlinks>
  <pageMargins left="0.7" right="0.7" top="0.75" bottom="0.75" header="0.3" footer="0.3"/>
  <pageSetup paperSize="9" scale="85" orientation="portrait" r:id="rId2"/>
  <colBreaks count="1" manualBreakCount="1">
    <brk id="27" max="1048575" man="1"/>
  </colBreak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EJ45"/>
  <sheetViews>
    <sheetView showZeros="0" view="pageBreakPreview" topLeftCell="A41" zoomScaleNormal="100" zoomScaleSheetLayoutView="100" workbookViewId="0">
      <selection activeCell="J13" sqref="J13"/>
    </sheetView>
  </sheetViews>
  <sheetFormatPr defaultColWidth="1.69921875" defaultRowHeight="18"/>
  <cols>
    <col min="1" max="4" width="4.59765625" customWidth="1"/>
    <col min="5" max="9" width="3.09765625" customWidth="1"/>
    <col min="10" max="10" width="7.5" customWidth="1"/>
    <col min="11" max="12" width="3.09765625" customWidth="1"/>
    <col min="13" max="13" width="3.59765625" customWidth="1"/>
    <col min="14" max="28" width="3.09765625" customWidth="1"/>
    <col min="29" max="29" width="2.59765625" customWidth="1"/>
    <col min="30" max="31" width="1.69921875" customWidth="1"/>
    <col min="32" max="35" width="1.3984375" hidden="1" customWidth="1"/>
    <col min="36" max="44" width="1.69921875" hidden="1" customWidth="1"/>
    <col min="45" max="135" width="1.69921875" customWidth="1"/>
    <col min="139" max="139" width="30.09765625" customWidth="1"/>
    <col min="140" max="140" width="6.09765625" customWidth="1"/>
  </cols>
  <sheetData>
    <row r="1" spans="1:140">
      <c r="U1" s="344"/>
      <c r="V1" s="344"/>
      <c r="W1" s="344"/>
      <c r="X1" t="s">
        <v>72</v>
      </c>
      <c r="Y1" s="2"/>
      <c r="Z1" t="s">
        <v>73</v>
      </c>
      <c r="AA1" s="2"/>
      <c r="AB1" t="s">
        <v>74</v>
      </c>
    </row>
    <row r="2" spans="1:140">
      <c r="A2" t="s">
        <v>137</v>
      </c>
      <c r="EJ2" t="s">
        <v>138</v>
      </c>
    </row>
    <row r="3" spans="1:140">
      <c r="N3" s="276" t="s">
        <v>139</v>
      </c>
      <c r="O3" s="276"/>
      <c r="P3" s="276"/>
      <c r="Q3" s="369">
        <f>'３　Step1_事前調整用紙'!G15</f>
        <v>0</v>
      </c>
      <c r="R3" s="369"/>
      <c r="S3" s="369"/>
      <c r="T3" s="369"/>
      <c r="U3" s="369"/>
      <c r="V3" s="369"/>
      <c r="W3" s="369"/>
      <c r="X3" s="369"/>
      <c r="Y3" s="369"/>
      <c r="Z3" s="369"/>
      <c r="AA3" s="369"/>
      <c r="EI3" t="s">
        <v>68</v>
      </c>
      <c r="EJ3">
        <v>1500</v>
      </c>
    </row>
    <row r="4" spans="1:140">
      <c r="P4" s="36"/>
      <c r="Q4" s="36"/>
      <c r="S4" s="197"/>
      <c r="U4" s="197"/>
      <c r="V4" s="197"/>
      <c r="W4" s="197"/>
      <c r="X4" s="197"/>
      <c r="Y4" s="197"/>
      <c r="Z4" s="197"/>
      <c r="AA4" s="197"/>
      <c r="AB4" s="197"/>
      <c r="EI4" t="s">
        <v>69</v>
      </c>
      <c r="EJ4">
        <v>3600</v>
      </c>
    </row>
    <row r="5" spans="1:140" ht="24.9" customHeight="1">
      <c r="A5" s="363" t="s">
        <v>140</v>
      </c>
      <c r="B5" s="363"/>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11"/>
      <c r="AF5" s="15" t="s">
        <v>64</v>
      </c>
      <c r="AG5" s="15" t="s">
        <v>141</v>
      </c>
      <c r="AH5" s="14"/>
      <c r="AI5" s="14"/>
      <c r="EI5" t="s">
        <v>142</v>
      </c>
      <c r="EJ5">
        <v>2200</v>
      </c>
    </row>
    <row r="6" spans="1:140" ht="20.100000000000001" customHeight="1">
      <c r="AC6" s="10"/>
      <c r="AF6" s="15" t="s">
        <v>85</v>
      </c>
      <c r="AG6" s="15" t="s">
        <v>143</v>
      </c>
      <c r="AH6" s="15" t="s">
        <v>144</v>
      </c>
      <c r="AI6" s="15" t="s">
        <v>145</v>
      </c>
      <c r="EI6" t="s">
        <v>84</v>
      </c>
      <c r="EJ6">
        <v>900</v>
      </c>
    </row>
    <row r="7" spans="1:140" ht="20.100000000000001" customHeight="1">
      <c r="A7" s="364" t="s">
        <v>146</v>
      </c>
      <c r="B7" s="365"/>
      <c r="C7" s="365"/>
      <c r="D7" s="366"/>
      <c r="E7" s="367" t="str">
        <f>'３　Step1_事前調整用紙'!D6</f>
        <v>選択してください</v>
      </c>
      <c r="F7" s="365"/>
      <c r="G7" s="365"/>
      <c r="H7" s="365"/>
      <c r="I7" s="365"/>
      <c r="J7" s="365"/>
      <c r="K7" s="365"/>
      <c r="L7" s="365"/>
      <c r="M7" s="365"/>
      <c r="N7" s="365"/>
      <c r="O7" s="365"/>
      <c r="P7" s="365"/>
      <c r="Q7" s="365"/>
      <c r="R7" s="365"/>
      <c r="S7" s="365"/>
      <c r="T7" s="365"/>
      <c r="U7" s="365"/>
      <c r="V7" s="365"/>
      <c r="W7" s="365"/>
      <c r="X7" s="365"/>
      <c r="Y7" s="365"/>
      <c r="Z7" s="365"/>
      <c r="AA7" s="365"/>
      <c r="AB7" s="368"/>
      <c r="AC7" s="10"/>
      <c r="EI7" t="s">
        <v>90</v>
      </c>
      <c r="EJ7">
        <v>2200</v>
      </c>
    </row>
    <row r="8" spans="1:140" ht="20.100000000000001" customHeight="1" thickBot="1">
      <c r="A8" s="370" t="s">
        <v>147</v>
      </c>
      <c r="B8" s="244"/>
      <c r="C8" s="244"/>
      <c r="D8" s="245"/>
      <c r="E8" s="284" t="str">
        <f>'３　Step1_事前調整用紙'!D7</f>
        <v>選択してください</v>
      </c>
      <c r="F8" s="203"/>
      <c r="G8" s="203"/>
      <c r="H8" s="203"/>
      <c r="I8" s="203"/>
      <c r="J8" s="203"/>
      <c r="K8" s="203"/>
      <c r="L8" s="203"/>
      <c r="M8" s="203"/>
      <c r="N8" s="203"/>
      <c r="O8" s="203"/>
      <c r="P8" s="203"/>
      <c r="Q8" s="203"/>
      <c r="R8" s="203"/>
      <c r="S8" s="203"/>
      <c r="T8" s="203"/>
      <c r="U8" s="203"/>
      <c r="V8" s="203"/>
      <c r="W8" s="203"/>
      <c r="X8" s="203"/>
      <c r="Y8" s="203"/>
      <c r="Z8" s="203"/>
      <c r="AA8" s="203"/>
      <c r="AB8" s="285"/>
      <c r="AC8" s="10"/>
    </row>
    <row r="9" spans="1:140" ht="20.100000000000001" customHeight="1" thickBot="1">
      <c r="A9" s="371" t="s">
        <v>148</v>
      </c>
      <c r="B9" s="203"/>
      <c r="C9" s="203"/>
      <c r="D9" s="214"/>
      <c r="E9" s="208" t="s">
        <v>149</v>
      </c>
      <c r="F9" s="209"/>
      <c r="G9" s="209"/>
      <c r="H9" s="209"/>
      <c r="I9" s="209"/>
      <c r="J9" s="209"/>
      <c r="K9" s="209"/>
      <c r="L9" s="209"/>
      <c r="M9" s="209"/>
      <c r="N9" s="209"/>
      <c r="O9" s="209"/>
      <c r="P9" s="209"/>
      <c r="Q9" s="209"/>
      <c r="R9" s="209"/>
      <c r="S9" s="209"/>
      <c r="T9" s="209"/>
      <c r="U9" s="13"/>
      <c r="V9" s="12" t="s">
        <v>96</v>
      </c>
      <c r="W9" s="25"/>
      <c r="X9" s="26" t="s">
        <v>97</v>
      </c>
      <c r="Y9" s="13"/>
      <c r="Z9" s="12" t="s">
        <v>96</v>
      </c>
      <c r="AA9" s="25"/>
      <c r="AB9" s="194" t="s">
        <v>98</v>
      </c>
      <c r="AF9">
        <v>2021</v>
      </c>
    </row>
    <row r="10" spans="1:140" ht="20.100000000000001" customHeight="1">
      <c r="A10" s="294" t="s">
        <v>150</v>
      </c>
      <c r="B10" s="295"/>
      <c r="C10" s="295"/>
      <c r="D10" s="296"/>
      <c r="E10" s="357" t="s">
        <v>151</v>
      </c>
      <c r="F10" s="358"/>
      <c r="G10" s="358"/>
      <c r="H10" s="358"/>
      <c r="I10" s="359"/>
      <c r="J10" s="128">
        <v>53</v>
      </c>
      <c r="K10" s="17" t="s">
        <v>152</v>
      </c>
      <c r="L10" s="49" t="s">
        <v>153</v>
      </c>
      <c r="M10" s="50"/>
      <c r="N10" s="49" t="s">
        <v>154</v>
      </c>
      <c r="O10" s="17" t="s">
        <v>155</v>
      </c>
      <c r="P10" s="355">
        <f>J10*M10</f>
        <v>0</v>
      </c>
      <c r="Q10" s="356"/>
      <c r="R10" s="356"/>
      <c r="S10" s="356"/>
      <c r="T10" s="34"/>
      <c r="U10" s="23"/>
      <c r="V10" s="31"/>
      <c r="W10" s="288">
        <f>SUM(P10:S15)</f>
        <v>0</v>
      </c>
      <c r="X10" s="288"/>
      <c r="Y10" s="288"/>
      <c r="Z10" s="288"/>
      <c r="AA10" s="288"/>
      <c r="AB10" s="289"/>
    </row>
    <row r="11" spans="1:140" ht="20.100000000000001" customHeight="1">
      <c r="A11" s="297"/>
      <c r="B11" s="298"/>
      <c r="C11" s="298"/>
      <c r="D11" s="299"/>
      <c r="E11" s="360" t="s">
        <v>156</v>
      </c>
      <c r="F11" s="361"/>
      <c r="G11" s="361"/>
      <c r="H11" s="361"/>
      <c r="I11" s="362"/>
      <c r="J11" s="130">
        <v>182</v>
      </c>
      <c r="K11" s="28" t="s">
        <v>152</v>
      </c>
      <c r="L11" s="27" t="s">
        <v>153</v>
      </c>
      <c r="M11" s="32"/>
      <c r="N11" s="27" t="s">
        <v>157</v>
      </c>
      <c r="O11" s="28" t="s">
        <v>155</v>
      </c>
      <c r="P11" s="286">
        <f t="shared" ref="P11:P14" si="0">J11*M11</f>
        <v>0</v>
      </c>
      <c r="Q11" s="287"/>
      <c r="R11" s="287"/>
      <c r="S11" s="287"/>
      <c r="T11" s="35"/>
      <c r="V11" s="195"/>
      <c r="W11" s="290"/>
      <c r="X11" s="290"/>
      <c r="Y11" s="290"/>
      <c r="Z11" s="290"/>
      <c r="AA11" s="290"/>
      <c r="AB11" s="291"/>
      <c r="AM11" s="178"/>
    </row>
    <row r="12" spans="1:140" ht="20.100000000000001" customHeight="1">
      <c r="A12" s="297"/>
      <c r="B12" s="298"/>
      <c r="C12" s="298"/>
      <c r="D12" s="299"/>
      <c r="E12" s="345" t="s">
        <v>158</v>
      </c>
      <c r="F12" s="346"/>
      <c r="G12" s="346"/>
      <c r="H12" s="346"/>
      <c r="I12" s="347"/>
      <c r="J12" s="131">
        <v>300</v>
      </c>
      <c r="K12" s="3" t="s">
        <v>152</v>
      </c>
      <c r="L12" s="30" t="s">
        <v>153</v>
      </c>
      <c r="M12" s="33"/>
      <c r="N12" s="30" t="s">
        <v>159</v>
      </c>
      <c r="O12" s="3" t="s">
        <v>155</v>
      </c>
      <c r="P12" s="286">
        <f t="shared" si="0"/>
        <v>0</v>
      </c>
      <c r="Q12" s="287"/>
      <c r="R12" s="287"/>
      <c r="S12" s="351"/>
      <c r="T12" s="35"/>
      <c r="V12" s="195"/>
      <c r="W12" s="290"/>
      <c r="X12" s="290"/>
      <c r="Y12" s="290"/>
      <c r="Z12" s="290"/>
      <c r="AA12" s="290"/>
      <c r="AB12" s="291"/>
    </row>
    <row r="13" spans="1:140" ht="20.100000000000001" customHeight="1">
      <c r="A13" s="297"/>
      <c r="B13" s="298"/>
      <c r="C13" s="298"/>
      <c r="D13" s="299"/>
      <c r="E13" s="348" t="s">
        <v>160</v>
      </c>
      <c r="F13" s="349"/>
      <c r="G13" s="349"/>
      <c r="H13" s="349"/>
      <c r="I13" s="350"/>
      <c r="J13" s="129" t="s">
        <v>161</v>
      </c>
      <c r="K13" s="3" t="s">
        <v>152</v>
      </c>
      <c r="L13" s="29" t="s">
        <v>153</v>
      </c>
      <c r="M13" s="196"/>
      <c r="N13" s="29" t="s">
        <v>159</v>
      </c>
      <c r="O13" t="s">
        <v>155</v>
      </c>
      <c r="P13" s="352"/>
      <c r="Q13" s="353"/>
      <c r="R13" s="353"/>
      <c r="S13" s="354"/>
      <c r="T13" s="35"/>
      <c r="V13" s="195"/>
      <c r="W13" s="290"/>
      <c r="X13" s="290"/>
      <c r="Y13" s="290"/>
      <c r="Z13" s="290"/>
      <c r="AA13" s="290"/>
      <c r="AB13" s="291"/>
    </row>
    <row r="14" spans="1:140" ht="20.100000000000001" customHeight="1">
      <c r="A14" s="297"/>
      <c r="B14" s="298"/>
      <c r="C14" s="298"/>
      <c r="D14" s="299"/>
      <c r="E14" s="345" t="s">
        <v>162</v>
      </c>
      <c r="F14" s="346"/>
      <c r="G14" s="346"/>
      <c r="H14" s="346"/>
      <c r="I14" s="347"/>
      <c r="J14" s="131">
        <v>100</v>
      </c>
      <c r="K14" s="3" t="s">
        <v>152</v>
      </c>
      <c r="L14" s="30" t="s">
        <v>153</v>
      </c>
      <c r="M14" s="33"/>
      <c r="N14" s="30" t="s">
        <v>163</v>
      </c>
      <c r="O14" s="3" t="s">
        <v>155</v>
      </c>
      <c r="P14" s="286">
        <f t="shared" si="0"/>
        <v>0</v>
      </c>
      <c r="Q14" s="287"/>
      <c r="R14" s="287"/>
      <c r="S14" s="287"/>
      <c r="T14" s="35"/>
      <c r="W14" s="290"/>
      <c r="X14" s="290"/>
      <c r="Y14" s="290"/>
      <c r="Z14" s="290"/>
      <c r="AA14" s="290"/>
      <c r="AB14" s="291"/>
    </row>
    <row r="15" spans="1:140" ht="20.100000000000001" customHeight="1">
      <c r="A15" s="297"/>
      <c r="B15" s="298"/>
      <c r="C15" s="298"/>
      <c r="D15" s="299"/>
      <c r="E15" s="235" t="s">
        <v>138</v>
      </c>
      <c r="F15" s="236"/>
      <c r="G15" s="236"/>
      <c r="H15" s="236"/>
      <c r="I15" s="236"/>
      <c r="J15" s="181" t="str">
        <f>IFERROR(VLOOKUP(E8,EI2:EJ8,2,FALSE),"0")</f>
        <v>0</v>
      </c>
      <c r="K15" s="3" t="s">
        <v>152</v>
      </c>
      <c r="L15" s="3" t="s">
        <v>153</v>
      </c>
      <c r="M15" s="33"/>
      <c r="N15" s="3" t="s">
        <v>163</v>
      </c>
      <c r="O15" s="3" t="s">
        <v>155</v>
      </c>
      <c r="P15" s="286">
        <f t="shared" ref="P15" si="1">J15*M15</f>
        <v>0</v>
      </c>
      <c r="Q15" s="287"/>
      <c r="R15" s="287"/>
      <c r="S15" s="287"/>
      <c r="T15" s="28"/>
      <c r="U15" s="28"/>
      <c r="V15" s="51" t="s">
        <v>164</v>
      </c>
      <c r="W15" s="292"/>
      <c r="X15" s="292"/>
      <c r="Y15" s="292"/>
      <c r="Z15" s="292"/>
      <c r="AA15" s="292"/>
      <c r="AB15" s="293"/>
    </row>
    <row r="16" spans="1:140" ht="20.100000000000001" customHeight="1">
      <c r="A16" s="297"/>
      <c r="B16" s="298"/>
      <c r="C16" s="298"/>
      <c r="D16" s="299"/>
      <c r="E16" s="312" t="s">
        <v>165</v>
      </c>
      <c r="F16" s="313"/>
      <c r="G16" s="313"/>
      <c r="H16" s="313"/>
      <c r="I16" s="313"/>
      <c r="J16" s="313"/>
      <c r="K16" s="313"/>
      <c r="L16" s="313"/>
      <c r="M16" s="313"/>
      <c r="N16" s="313"/>
      <c r="O16" s="313"/>
      <c r="P16" s="313"/>
      <c r="Q16" s="313"/>
      <c r="R16" s="313"/>
      <c r="S16" s="313"/>
      <c r="T16" s="313"/>
      <c r="U16" s="313"/>
      <c r="V16" s="313"/>
      <c r="W16" s="313"/>
      <c r="X16" s="313"/>
      <c r="Y16" s="313"/>
      <c r="Z16" s="313"/>
      <c r="AA16" s="313"/>
      <c r="AB16" s="314"/>
    </row>
    <row r="17" spans="1:32" ht="20.100000000000001" customHeight="1" thickBot="1">
      <c r="A17" s="300"/>
      <c r="B17" s="301"/>
      <c r="C17" s="301"/>
      <c r="D17" s="302"/>
      <c r="E17" s="303" t="s">
        <v>166</v>
      </c>
      <c r="F17" s="304"/>
      <c r="G17" s="304"/>
      <c r="H17" s="304"/>
      <c r="I17" s="304"/>
      <c r="J17" s="304"/>
      <c r="K17" s="304"/>
      <c r="L17" s="304"/>
      <c r="M17" s="304"/>
      <c r="N17" s="304"/>
      <c r="O17" s="304"/>
      <c r="P17" s="304"/>
      <c r="Q17" s="304"/>
      <c r="R17" s="304"/>
      <c r="S17" s="304"/>
      <c r="T17" s="304"/>
      <c r="U17" s="304"/>
      <c r="V17" s="304"/>
      <c r="W17" s="304"/>
      <c r="X17" s="304"/>
      <c r="Y17" s="304"/>
      <c r="Z17" s="304"/>
      <c r="AA17" s="304"/>
      <c r="AB17" s="305"/>
    </row>
    <row r="18" spans="1:32" ht="20.100000000000001" customHeight="1">
      <c r="A18" s="265" t="s">
        <v>105</v>
      </c>
      <c r="B18" s="266"/>
      <c r="C18" s="266"/>
      <c r="D18" s="266"/>
      <c r="E18" s="268" t="s">
        <v>106</v>
      </c>
      <c r="F18" s="266"/>
      <c r="G18" s="266"/>
      <c r="H18" s="266"/>
      <c r="I18" s="308">
        <f>'３　Step1_事前調整用紙'!G13</f>
        <v>0</v>
      </c>
      <c r="J18" s="309"/>
      <c r="K18" s="309"/>
      <c r="L18" s="309"/>
      <c r="M18" s="309"/>
      <c r="N18" s="309"/>
      <c r="O18" s="309"/>
      <c r="P18" s="309"/>
      <c r="Q18" s="309"/>
      <c r="R18" s="309"/>
      <c r="S18" s="309"/>
      <c r="T18" s="309"/>
      <c r="U18" s="309"/>
      <c r="V18" s="309"/>
      <c r="W18" s="309"/>
      <c r="X18" s="309"/>
      <c r="Y18" s="309"/>
      <c r="Z18" s="309"/>
      <c r="AA18" s="309"/>
      <c r="AB18" s="310"/>
    </row>
    <row r="19" spans="1:32" ht="20.100000000000001" customHeight="1" thickBot="1">
      <c r="A19" s="267"/>
      <c r="B19" s="236"/>
      <c r="C19" s="236"/>
      <c r="D19" s="236"/>
      <c r="E19" s="235" t="s">
        <v>108</v>
      </c>
      <c r="F19" s="236"/>
      <c r="G19" s="236"/>
      <c r="H19" s="236"/>
      <c r="I19" s="260">
        <f>'３　Step1_事前調整用紙'!G14</f>
        <v>0</v>
      </c>
      <c r="J19" s="307"/>
      <c r="K19" s="307"/>
      <c r="L19" s="307"/>
      <c r="M19" s="307"/>
      <c r="N19" s="307"/>
      <c r="O19" s="307"/>
      <c r="P19" s="307"/>
      <c r="Q19" s="307"/>
      <c r="R19" s="307"/>
      <c r="S19" s="261"/>
      <c r="T19" s="218" t="s">
        <v>109</v>
      </c>
      <c r="U19" s="228"/>
      <c r="V19" s="219"/>
      <c r="W19" s="260">
        <f>'３　Step1_事前調整用紙'!V14</f>
        <v>0</v>
      </c>
      <c r="X19" s="307"/>
      <c r="Y19" s="307"/>
      <c r="Z19" s="307"/>
      <c r="AA19" s="307"/>
      <c r="AB19" s="311"/>
    </row>
    <row r="20" spans="1:32" ht="20.100000000000001" customHeight="1" thickBot="1">
      <c r="A20" s="202" t="s">
        <v>167</v>
      </c>
      <c r="B20" s="203"/>
      <c r="C20" s="203"/>
      <c r="D20" s="203"/>
      <c r="E20" s="284" t="str">
        <f>'３　Step1_事前調整用紙'!D12</f>
        <v>選択してください</v>
      </c>
      <c r="F20" s="203"/>
      <c r="G20" s="203"/>
      <c r="H20" s="203"/>
      <c r="I20" s="203"/>
      <c r="J20" s="203"/>
      <c r="K20" s="203"/>
      <c r="L20" s="203"/>
      <c r="M20" s="203"/>
      <c r="N20" s="203"/>
      <c r="O20" s="203"/>
      <c r="P20" s="203"/>
      <c r="Q20" s="203"/>
      <c r="R20" s="203"/>
      <c r="S20" s="203"/>
      <c r="T20" s="203"/>
      <c r="U20" s="203"/>
      <c r="V20" s="12" t="s">
        <v>103</v>
      </c>
      <c r="W20" s="306">
        <f>'３　Step1_事前調整用紙'!V12</f>
        <v>0</v>
      </c>
      <c r="X20" s="306"/>
      <c r="Y20" s="12" t="s">
        <v>104</v>
      </c>
      <c r="Z20" s="12"/>
      <c r="AA20" s="12"/>
      <c r="AB20" s="21"/>
      <c r="AF20" s="22"/>
    </row>
    <row r="21" spans="1:32" ht="20.100000000000001" customHeight="1">
      <c r="A21" s="318" t="s">
        <v>168</v>
      </c>
      <c r="B21" s="273"/>
      <c r="C21" s="273"/>
      <c r="D21" s="274"/>
      <c r="E21" s="231" t="s">
        <v>112</v>
      </c>
      <c r="F21" s="232"/>
      <c r="G21" s="232"/>
      <c r="H21" s="232"/>
      <c r="I21" s="319">
        <f>'３　Step1_事前調整用紙'!G15</f>
        <v>0</v>
      </c>
      <c r="J21" s="319"/>
      <c r="K21" s="319"/>
      <c r="L21" s="319"/>
      <c r="M21" s="319"/>
      <c r="N21" s="319"/>
      <c r="O21" s="319"/>
      <c r="P21" s="319"/>
      <c r="Q21" s="319"/>
      <c r="R21" s="319"/>
      <c r="S21" s="319"/>
      <c r="T21" s="319"/>
      <c r="U21" s="319"/>
      <c r="V21" s="319"/>
      <c r="W21" s="319"/>
      <c r="X21" s="319"/>
      <c r="Y21" s="319"/>
      <c r="Z21" s="319"/>
      <c r="AA21" s="319"/>
      <c r="AB21" s="320"/>
    </row>
    <row r="22" spans="1:32" ht="20.100000000000001" customHeight="1">
      <c r="A22" s="275"/>
      <c r="B22" s="276"/>
      <c r="C22" s="276"/>
      <c r="D22" s="277"/>
      <c r="E22" s="235" t="s">
        <v>114</v>
      </c>
      <c r="F22" s="236"/>
      <c r="G22" s="236"/>
      <c r="H22" s="321"/>
      <c r="I22" s="278">
        <f>'３　Step1_事前調整用紙'!G16</f>
        <v>0</v>
      </c>
      <c r="J22" s="325"/>
      <c r="K22" s="278" t="s">
        <v>115</v>
      </c>
      <c r="L22" s="279"/>
      <c r="M22" s="278">
        <f>'３　Step1_事前調整用紙'!K16</f>
        <v>0</v>
      </c>
      <c r="N22" s="325"/>
      <c r="O22" s="325"/>
      <c r="P22" s="325"/>
      <c r="Q22" s="325"/>
      <c r="R22" s="325"/>
      <c r="S22" s="325"/>
      <c r="T22" s="325"/>
      <c r="U22" s="325"/>
      <c r="V22" s="325"/>
      <c r="W22" s="325"/>
      <c r="X22" s="325"/>
      <c r="Y22" s="325"/>
      <c r="Z22" s="325"/>
      <c r="AA22" s="325"/>
      <c r="AB22" s="326"/>
    </row>
    <row r="23" spans="1:32" ht="20.100000000000001" customHeight="1">
      <c r="A23" s="275"/>
      <c r="B23" s="276"/>
      <c r="C23" s="276"/>
      <c r="D23" s="277"/>
      <c r="E23" s="235" t="s">
        <v>109</v>
      </c>
      <c r="F23" s="236"/>
      <c r="G23" s="236"/>
      <c r="H23" s="236"/>
      <c r="I23" s="324">
        <f>'３　Step1_事前調整用紙'!G17</f>
        <v>0</v>
      </c>
      <c r="J23" s="324"/>
      <c r="K23" s="324"/>
      <c r="L23" s="324"/>
      <c r="M23" s="324"/>
      <c r="N23" s="324"/>
      <c r="O23" s="324"/>
      <c r="P23" s="324"/>
      <c r="Q23" s="283" t="s">
        <v>117</v>
      </c>
      <c r="R23" s="283"/>
      <c r="S23" s="283"/>
      <c r="T23" s="384">
        <f>'３　Step1_事前調整用紙'!S17</f>
        <v>0</v>
      </c>
      <c r="U23" s="324"/>
      <c r="V23" s="324"/>
      <c r="W23" s="324"/>
      <c r="X23" s="324"/>
      <c r="Y23" s="324"/>
      <c r="Z23" s="324"/>
      <c r="AA23" s="324"/>
      <c r="AB23" s="385"/>
    </row>
    <row r="24" spans="1:32" ht="20.100000000000001" customHeight="1" thickBot="1">
      <c r="A24" s="243"/>
      <c r="B24" s="244"/>
      <c r="C24" s="244"/>
      <c r="D24" s="245"/>
      <c r="E24" s="264" t="s">
        <v>119</v>
      </c>
      <c r="F24" s="228"/>
      <c r="G24" s="228"/>
      <c r="H24" s="228"/>
      <c r="I24" s="260" t="s">
        <v>120</v>
      </c>
      <c r="J24" s="261"/>
      <c r="K24" s="260">
        <f>'３　Step1_事前調整用紙'!I18</f>
        <v>0</v>
      </c>
      <c r="L24" s="307"/>
      <c r="M24" s="307"/>
      <c r="N24" s="261"/>
      <c r="O24" s="218" t="s">
        <v>121</v>
      </c>
      <c r="P24" s="219"/>
      <c r="Q24" s="260">
        <f>'３　Step1_事前調整用紙'!O18</f>
        <v>0</v>
      </c>
      <c r="R24" s="307"/>
      <c r="S24" s="307"/>
      <c r="T24" s="261"/>
      <c r="U24" s="223" t="s">
        <v>122</v>
      </c>
      <c r="V24" s="224"/>
      <c r="W24" s="223">
        <f>'３　Step1_事前調整用紙'!V18</f>
        <v>0</v>
      </c>
      <c r="X24" s="322"/>
      <c r="Y24" s="322"/>
      <c r="Z24" s="322"/>
      <c r="AA24" s="322"/>
      <c r="AB24" s="323"/>
    </row>
    <row r="25" spans="1:32" ht="20.100000000000001" customHeight="1" thickBot="1">
      <c r="A25" s="202" t="s">
        <v>124</v>
      </c>
      <c r="B25" s="203"/>
      <c r="C25" s="203"/>
      <c r="D25" s="214"/>
      <c r="E25" s="315" t="str">
        <f>'３　Step1_事前調整用紙'!D19</f>
        <v>選択してください</v>
      </c>
      <c r="F25" s="316"/>
      <c r="G25" s="316"/>
      <c r="H25" s="316"/>
      <c r="I25" s="316"/>
      <c r="J25" s="316"/>
      <c r="K25" s="316"/>
      <c r="L25" s="316"/>
      <c r="M25" s="316"/>
      <c r="N25" s="316"/>
      <c r="O25" s="316"/>
      <c r="P25" s="316"/>
      <c r="Q25" s="316"/>
      <c r="R25" s="316"/>
      <c r="S25" s="316"/>
      <c r="T25" s="316"/>
      <c r="U25" s="316"/>
      <c r="V25" s="316"/>
      <c r="W25" s="316"/>
      <c r="X25" s="316"/>
      <c r="Y25" s="316"/>
      <c r="Z25" s="316"/>
      <c r="AA25" s="316"/>
      <c r="AB25" s="317"/>
    </row>
    <row r="26" spans="1:32" ht="20.100000000000001" customHeight="1">
      <c r="A26" s="318" t="s">
        <v>169</v>
      </c>
      <c r="B26" s="273"/>
      <c r="C26" s="273"/>
      <c r="D26" s="274"/>
      <c r="E26" s="378" t="s">
        <v>170</v>
      </c>
      <c r="F26" s="379"/>
      <c r="G26" s="379"/>
      <c r="H26" s="379"/>
      <c r="I26" s="380"/>
      <c r="J26" s="381"/>
      <c r="K26" s="381"/>
      <c r="L26" s="49" t="s">
        <v>171</v>
      </c>
      <c r="M26" s="49"/>
      <c r="N26" s="49"/>
      <c r="O26" s="49"/>
      <c r="P26" s="49"/>
      <c r="Q26" s="49"/>
      <c r="R26" s="49"/>
      <c r="S26" s="49"/>
      <c r="T26" s="49"/>
      <c r="U26" s="49"/>
      <c r="V26" s="49"/>
      <c r="W26" s="49"/>
      <c r="X26" s="49"/>
      <c r="Y26" s="49"/>
      <c r="Z26" s="49"/>
      <c r="AA26" s="49"/>
      <c r="AB26" s="158"/>
    </row>
    <row r="27" spans="1:32" ht="20.100000000000001" customHeight="1" thickBot="1">
      <c r="A27" s="243"/>
      <c r="B27" s="244"/>
      <c r="C27" s="244"/>
      <c r="D27" s="245"/>
      <c r="E27" s="382" t="s">
        <v>172</v>
      </c>
      <c r="F27" s="383"/>
      <c r="G27" s="383"/>
      <c r="H27" s="383"/>
      <c r="I27" s="162"/>
      <c r="J27" s="160"/>
      <c r="K27" s="161"/>
      <c r="L27" s="199"/>
      <c r="M27" t="s">
        <v>173</v>
      </c>
      <c r="O27" s="56"/>
      <c r="P27" s="28" t="s">
        <v>73</v>
      </c>
      <c r="Q27" s="56"/>
      <c r="R27" s="28" t="s">
        <v>174</v>
      </c>
      <c r="S27" s="56"/>
      <c r="T27" s="28" t="s">
        <v>175</v>
      </c>
      <c r="U27" s="56"/>
      <c r="V27" s="28" t="s">
        <v>96</v>
      </c>
      <c r="W27" s="132"/>
      <c r="X27" s="133" t="s">
        <v>98</v>
      </c>
      <c r="Z27" s="55"/>
      <c r="AA27" t="s">
        <v>176</v>
      </c>
      <c r="AB27" s="134"/>
    </row>
    <row r="28" spans="1:32" ht="20.100000000000001" customHeight="1">
      <c r="A28" s="318" t="s">
        <v>177</v>
      </c>
      <c r="B28" s="273"/>
      <c r="C28" s="273"/>
      <c r="D28" s="274"/>
      <c r="E28" s="231" t="s">
        <v>178</v>
      </c>
      <c r="F28" s="232"/>
      <c r="G28" s="232"/>
      <c r="H28" s="337"/>
      <c r="I28" s="342"/>
      <c r="J28" s="343"/>
      <c r="K28" s="343"/>
      <c r="L28" s="343"/>
      <c r="M28" s="343"/>
      <c r="N28" s="343"/>
      <c r="O28" s="343"/>
      <c r="P28" s="343"/>
      <c r="Q28" s="17"/>
      <c r="R28" s="17"/>
      <c r="S28" s="17"/>
      <c r="T28" s="17"/>
      <c r="U28" s="17"/>
      <c r="V28" s="17"/>
      <c r="W28" s="17"/>
      <c r="X28" s="17"/>
      <c r="Y28" s="17"/>
      <c r="Z28" s="17"/>
      <c r="AA28" s="17"/>
      <c r="AB28" s="175"/>
    </row>
    <row r="29" spans="1:32" ht="20.100000000000001" customHeight="1">
      <c r="A29" s="275"/>
      <c r="B29" s="276"/>
      <c r="C29" s="276"/>
      <c r="D29" s="277"/>
      <c r="E29" s="268" t="s">
        <v>179</v>
      </c>
      <c r="F29" s="266"/>
      <c r="G29" s="266"/>
      <c r="H29" s="377"/>
      <c r="I29" s="338"/>
      <c r="J29" s="339"/>
      <c r="K29" s="28" t="s">
        <v>72</v>
      </c>
      <c r="L29" s="56"/>
      <c r="M29" s="28" t="s">
        <v>73</v>
      </c>
      <c r="N29" s="56"/>
      <c r="O29" s="28" t="s">
        <v>174</v>
      </c>
      <c r="P29" s="56"/>
      <c r="Q29" s="28" t="s">
        <v>175</v>
      </c>
      <c r="R29" s="56"/>
      <c r="S29" s="28" t="s">
        <v>96</v>
      </c>
      <c r="T29" s="132"/>
      <c r="U29" s="133" t="s">
        <v>98</v>
      </c>
      <c r="V29" s="372" t="s">
        <v>180</v>
      </c>
      <c r="W29" s="373"/>
      <c r="X29" s="373"/>
      <c r="Y29" s="373"/>
      <c r="Z29" s="373"/>
      <c r="AA29" s="373"/>
      <c r="AB29" s="374"/>
    </row>
    <row r="30" spans="1:32" ht="20.100000000000001" customHeight="1" thickBot="1">
      <c r="A30" s="243"/>
      <c r="B30" s="244"/>
      <c r="C30" s="244"/>
      <c r="D30" s="245"/>
      <c r="E30" s="264" t="s">
        <v>181</v>
      </c>
      <c r="F30" s="228"/>
      <c r="G30" s="228"/>
      <c r="H30" s="219"/>
      <c r="I30" s="340"/>
      <c r="J30" s="341"/>
      <c r="K30" s="161" t="s">
        <v>72</v>
      </c>
      <c r="L30" s="163"/>
      <c r="M30" s="161" t="s">
        <v>182</v>
      </c>
      <c r="N30" s="163"/>
      <c r="O30" s="161" t="s">
        <v>174</v>
      </c>
      <c r="P30" s="163"/>
      <c r="Q30" s="161" t="s">
        <v>175</v>
      </c>
      <c r="R30" s="163"/>
      <c r="S30" s="161" t="s">
        <v>96</v>
      </c>
      <c r="T30" s="164"/>
      <c r="U30" s="165" t="s">
        <v>98</v>
      </c>
      <c r="V30" s="375"/>
      <c r="W30" s="375"/>
      <c r="X30" s="375"/>
      <c r="Y30" s="375"/>
      <c r="Z30" s="375"/>
      <c r="AA30" s="375"/>
      <c r="AB30" s="376"/>
    </row>
    <row r="31" spans="1:32" ht="45" customHeight="1" thickBot="1">
      <c r="A31" s="202" t="s">
        <v>125</v>
      </c>
      <c r="B31" s="203"/>
      <c r="C31" s="203"/>
      <c r="D31" s="214"/>
      <c r="E31" s="205" t="s">
        <v>126</v>
      </c>
      <c r="F31" s="206"/>
      <c r="G31" s="206"/>
      <c r="H31" s="206"/>
      <c r="I31" s="206"/>
      <c r="J31" s="206"/>
      <c r="K31" s="206"/>
      <c r="L31" s="206"/>
      <c r="M31" s="206"/>
      <c r="N31" s="206"/>
      <c r="O31" s="206"/>
      <c r="P31" s="206"/>
      <c r="Q31" s="206"/>
      <c r="R31" s="206"/>
      <c r="S31" s="206"/>
      <c r="T31" s="206"/>
      <c r="U31" s="206"/>
      <c r="V31" s="206"/>
      <c r="W31" s="206"/>
      <c r="X31" s="206"/>
      <c r="Y31" s="206"/>
      <c r="Z31" s="206"/>
      <c r="AA31" s="206"/>
      <c r="AB31" s="207"/>
    </row>
    <row r="32" spans="1:32" ht="20.100000000000001" customHeight="1">
      <c r="A32" s="55"/>
      <c r="B32" s="55"/>
      <c r="C32" t="s">
        <v>79</v>
      </c>
    </row>
    <row r="33" spans="1:28" ht="4.95" customHeight="1">
      <c r="Q33" s="57"/>
      <c r="R33" s="57"/>
      <c r="S33" s="57"/>
      <c r="T33" s="57"/>
      <c r="U33" s="57"/>
      <c r="V33" s="57"/>
      <c r="W33" s="57"/>
      <c r="X33" s="57"/>
      <c r="Y33" s="57"/>
      <c r="Z33" s="57"/>
      <c r="AA33" s="57"/>
      <c r="AB33" s="57"/>
    </row>
    <row r="34" spans="1:28" ht="20.100000000000001" customHeight="1">
      <c r="A34" t="s">
        <v>133</v>
      </c>
      <c r="P34" s="62" t="s">
        <v>16</v>
      </c>
      <c r="Q34" s="57"/>
      <c r="S34" s="57"/>
      <c r="T34" s="57"/>
      <c r="U34" s="57"/>
      <c r="V34" s="57"/>
      <c r="W34" s="57" t="s">
        <v>183</v>
      </c>
      <c r="X34" s="57"/>
      <c r="Y34" s="57"/>
      <c r="Z34" s="57"/>
      <c r="AA34" s="57"/>
      <c r="AB34" s="57"/>
    </row>
    <row r="35" spans="1:28" ht="20.100000000000001" customHeight="1">
      <c r="A35" t="s">
        <v>184</v>
      </c>
      <c r="P35" s="62"/>
      <c r="Q35" s="57"/>
      <c r="S35" s="57"/>
      <c r="T35" s="57"/>
      <c r="U35" s="57"/>
      <c r="V35" s="57"/>
      <c r="W35" s="57"/>
      <c r="X35" s="57"/>
      <c r="Y35" s="57"/>
      <c r="Z35" s="57"/>
      <c r="AA35" s="57"/>
      <c r="AB35" s="57"/>
    </row>
    <row r="36" spans="1:28" ht="18.600000000000001" customHeight="1">
      <c r="A36" t="s">
        <v>136</v>
      </c>
    </row>
    <row r="37" spans="1:28" ht="18.600000000000001" customHeight="1">
      <c r="C37" s="7"/>
      <c r="D37" s="7"/>
      <c r="E37" s="7"/>
      <c r="F37" s="7"/>
      <c r="G37" s="7"/>
      <c r="H37" s="7"/>
      <c r="I37" s="7"/>
      <c r="J37" s="7"/>
    </row>
    <row r="38" spans="1:28" ht="13.95" customHeight="1">
      <c r="C38" s="7"/>
      <c r="D38" s="7"/>
      <c r="E38" s="7"/>
      <c r="F38" s="7"/>
      <c r="G38" s="7"/>
      <c r="H38" s="7"/>
      <c r="I38" s="7"/>
      <c r="J38" s="7"/>
    </row>
    <row r="39" spans="1:28" ht="18.600000000000001" customHeight="1" thickBot="1">
      <c r="A39" t="s">
        <v>185</v>
      </c>
      <c r="C39" s="7"/>
      <c r="D39" s="7"/>
      <c r="E39" s="7"/>
      <c r="F39" s="7"/>
      <c r="G39" s="7"/>
      <c r="H39" s="7"/>
      <c r="I39" s="7"/>
      <c r="J39" s="7"/>
    </row>
    <row r="40" spans="1:28" ht="20.100000000000001" customHeight="1">
      <c r="A40" s="330" t="s">
        <v>186</v>
      </c>
      <c r="B40" s="232"/>
      <c r="C40" s="232"/>
      <c r="D40" s="259" t="s">
        <v>187</v>
      </c>
      <c r="E40" s="232"/>
      <c r="F40" s="232"/>
      <c r="G40" s="232"/>
      <c r="H40" s="232"/>
      <c r="I40" s="232"/>
      <c r="J40" s="232"/>
      <c r="K40" s="232"/>
      <c r="L40" s="232"/>
      <c r="M40" s="334"/>
    </row>
    <row r="41" spans="1:28" ht="36" customHeight="1" thickBot="1">
      <c r="A41" s="331"/>
      <c r="B41" s="332"/>
      <c r="C41" s="333"/>
      <c r="D41" s="335"/>
      <c r="E41" s="332"/>
      <c r="F41" s="332"/>
      <c r="G41" s="332"/>
      <c r="H41" s="332"/>
      <c r="I41" s="332"/>
      <c r="J41" s="332"/>
      <c r="K41" s="332"/>
      <c r="L41" s="332"/>
      <c r="M41" s="336"/>
    </row>
    <row r="42" spans="1:28" ht="18.600000000000001" customHeight="1">
      <c r="A42" s="330" t="s">
        <v>148</v>
      </c>
      <c r="B42" s="232"/>
      <c r="C42" s="232"/>
      <c r="D42" s="231" t="str">
        <f>E9</f>
        <v>年　月　日（曜日）</v>
      </c>
      <c r="E42" s="232"/>
      <c r="F42" s="232"/>
      <c r="G42" s="232"/>
      <c r="H42" s="232"/>
      <c r="I42" s="232"/>
      <c r="J42" s="232"/>
      <c r="K42" s="232"/>
      <c r="L42" s="232"/>
      <c r="M42" s="232"/>
      <c r="N42" s="232"/>
      <c r="O42" s="232"/>
      <c r="P42" s="232"/>
      <c r="Q42" s="232"/>
      <c r="R42" s="232"/>
      <c r="S42" s="232"/>
      <c r="T42" s="232"/>
      <c r="U42" s="23">
        <f>U9</f>
        <v>0</v>
      </c>
      <c r="V42" s="23" t="s">
        <v>96</v>
      </c>
      <c r="W42" s="58">
        <f>W9</f>
        <v>0</v>
      </c>
      <c r="X42" s="19" t="s">
        <v>97</v>
      </c>
      <c r="Y42" s="23">
        <f>Y9</f>
        <v>0</v>
      </c>
      <c r="Z42" s="23" t="s">
        <v>96</v>
      </c>
      <c r="AA42" s="58">
        <f>AA9</f>
        <v>0</v>
      </c>
      <c r="AB42" s="24" t="s">
        <v>98</v>
      </c>
    </row>
    <row r="43" spans="1:28" ht="44.4" customHeight="1">
      <c r="A43" s="267" t="s">
        <v>188</v>
      </c>
      <c r="B43" s="236"/>
      <c r="C43" s="236"/>
      <c r="D43" s="235"/>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328"/>
    </row>
    <row r="44" spans="1:28" ht="38.4" customHeight="1" thickBot="1">
      <c r="A44" s="327" t="s">
        <v>189</v>
      </c>
      <c r="B44" s="228"/>
      <c r="C44" s="228"/>
      <c r="D44" s="264"/>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329"/>
    </row>
    <row r="45" spans="1:28" ht="36" customHeight="1"/>
  </sheetData>
  <mergeCells count="80">
    <mergeCell ref="A9:D9"/>
    <mergeCell ref="V29:AB30"/>
    <mergeCell ref="E31:AB31"/>
    <mergeCell ref="A31:D31"/>
    <mergeCell ref="E14:I14"/>
    <mergeCell ref="E29:H29"/>
    <mergeCell ref="E30:H30"/>
    <mergeCell ref="A28:D30"/>
    <mergeCell ref="K24:N24"/>
    <mergeCell ref="A26:D27"/>
    <mergeCell ref="E26:H26"/>
    <mergeCell ref="I26:K26"/>
    <mergeCell ref="E27:H27"/>
    <mergeCell ref="Q23:S23"/>
    <mergeCell ref="T23:AB23"/>
    <mergeCell ref="A25:D25"/>
    <mergeCell ref="U1:W1"/>
    <mergeCell ref="E12:I12"/>
    <mergeCell ref="E13:I13"/>
    <mergeCell ref="P11:S11"/>
    <mergeCell ref="P12:S12"/>
    <mergeCell ref="P13:S13"/>
    <mergeCell ref="P10:S10"/>
    <mergeCell ref="E10:I10"/>
    <mergeCell ref="E11:I11"/>
    <mergeCell ref="A5:AB5"/>
    <mergeCell ref="A7:D7"/>
    <mergeCell ref="E7:AB7"/>
    <mergeCell ref="E9:T9"/>
    <mergeCell ref="Q3:AA3"/>
    <mergeCell ref="N3:P3"/>
    <mergeCell ref="A8:D8"/>
    <mergeCell ref="A40:C40"/>
    <mergeCell ref="A41:C41"/>
    <mergeCell ref="D40:M40"/>
    <mergeCell ref="D41:M41"/>
    <mergeCell ref="E28:H28"/>
    <mergeCell ref="I29:J29"/>
    <mergeCell ref="I30:J30"/>
    <mergeCell ref="I28:P28"/>
    <mergeCell ref="A44:C44"/>
    <mergeCell ref="D43:AB43"/>
    <mergeCell ref="D44:AB44"/>
    <mergeCell ref="A42:C42"/>
    <mergeCell ref="A43:C43"/>
    <mergeCell ref="D42:T42"/>
    <mergeCell ref="A21:D24"/>
    <mergeCell ref="E21:H21"/>
    <mergeCell ref="I21:AB21"/>
    <mergeCell ref="E22:H22"/>
    <mergeCell ref="U24:V24"/>
    <mergeCell ref="W24:AB24"/>
    <mergeCell ref="E23:H23"/>
    <mergeCell ref="I23:P23"/>
    <mergeCell ref="I22:J22"/>
    <mergeCell ref="K22:L22"/>
    <mergeCell ref="M22:AB22"/>
    <mergeCell ref="E25:AB25"/>
    <mergeCell ref="O24:P24"/>
    <mergeCell ref="Q24:T24"/>
    <mergeCell ref="E24:H24"/>
    <mergeCell ref="I24:J24"/>
    <mergeCell ref="A20:D20"/>
    <mergeCell ref="A10:D17"/>
    <mergeCell ref="E17:AB17"/>
    <mergeCell ref="W20:X20"/>
    <mergeCell ref="A18:D19"/>
    <mergeCell ref="E19:H19"/>
    <mergeCell ref="I19:S19"/>
    <mergeCell ref="T19:V19"/>
    <mergeCell ref="E18:H18"/>
    <mergeCell ref="I18:AB18"/>
    <mergeCell ref="W19:AB19"/>
    <mergeCell ref="E20:U20"/>
    <mergeCell ref="E16:AB16"/>
    <mergeCell ref="E8:AB8"/>
    <mergeCell ref="E15:I15"/>
    <mergeCell ref="P15:S15"/>
    <mergeCell ref="W10:AB15"/>
    <mergeCell ref="P14:S14"/>
  </mergeCells>
  <phoneticPr fontId="1"/>
  <dataValidations count="3">
    <dataValidation type="list" allowBlank="1" showInputMessage="1" showErrorMessage="1" sqref="U18" xr:uid="{00000000-0002-0000-0300-000000000000}">
      <formula1>$AC$5:$AC$5</formula1>
    </dataValidation>
    <dataValidation type="date" operator="greaterThanOrEqual" allowBlank="1" showInputMessage="1" showErrorMessage="1" errorTitle="入力エラー" error="西暦で入力してください。" sqref="I29:J30" xr:uid="{00000000-0002-0000-0300-000001000000}">
      <formula1>I29</formula1>
    </dataValidation>
    <dataValidation type="list" allowBlank="1" showInputMessage="1" showErrorMessage="1" sqref="I28" xr:uid="{D1205084-BCBC-4B8C-B67B-E39C0C7D7EBE}">
      <formula1>"主催団体が運搬,宅配便を利用"</formula1>
    </dataValidation>
  </dataValidations>
  <hyperlinks>
    <hyperlink ref="P34" r:id="rId1" xr:uid="{00000000-0004-0000-0300-000000000000}"/>
  </hyperlinks>
  <pageMargins left="0.7" right="0.7" top="0.75" bottom="0.75" header="0.3" footer="0.3"/>
  <pageSetup paperSize="9" scale="7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36" r:id="rId5" name="Check Box 16">
              <controlPr defaultSize="0" autoFill="0" autoLine="0" autoPict="0">
                <anchor moveWithCells="1">
                  <from>
                    <xdr:col>11</xdr:col>
                    <xdr:colOff>15240</xdr:colOff>
                    <xdr:row>25</xdr:row>
                    <xdr:rowOff>243840</xdr:rowOff>
                  </from>
                  <to>
                    <xdr:col>13</xdr:col>
                    <xdr:colOff>99060</xdr:colOff>
                    <xdr:row>27</xdr:row>
                    <xdr:rowOff>7620</xdr:rowOff>
                  </to>
                </anchor>
              </controlPr>
            </control>
          </mc:Choice>
        </mc:AlternateContent>
        <mc:AlternateContent xmlns:mc="http://schemas.openxmlformats.org/markup-compatibility/2006">
          <mc:Choice Requires="x14">
            <control shapeId="5141" r:id="rId6" name="Check Box 21">
              <controlPr defaultSize="0" autoFill="0" autoLine="0" autoPict="0">
                <anchor moveWithCells="1">
                  <from>
                    <xdr:col>25</xdr:col>
                    <xdr:colOff>22860</xdr:colOff>
                    <xdr:row>25</xdr:row>
                    <xdr:rowOff>228600</xdr:rowOff>
                  </from>
                  <to>
                    <xdr:col>27</xdr:col>
                    <xdr:colOff>129540</xdr:colOff>
                    <xdr:row>26</xdr:row>
                    <xdr:rowOff>243840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2:E39"/>
  <sheetViews>
    <sheetView view="pageBreakPreview" topLeftCell="A26" zoomScaleNormal="100" zoomScaleSheetLayoutView="100" workbookViewId="0">
      <selection activeCell="C25" sqref="C25"/>
    </sheetView>
  </sheetViews>
  <sheetFormatPr defaultRowHeight="18"/>
  <cols>
    <col min="1" max="1" width="4.59765625" customWidth="1"/>
    <col min="2" max="2" width="18.59765625" customWidth="1"/>
    <col min="3" max="3" width="93.59765625" customWidth="1"/>
    <col min="4" max="5" width="39.19921875" customWidth="1"/>
  </cols>
  <sheetData>
    <row r="2" spans="2:5">
      <c r="B2" s="121" t="s">
        <v>91</v>
      </c>
      <c r="C2" s="121" t="s">
        <v>190</v>
      </c>
    </row>
    <row r="3" spans="2:5" ht="53.4" customHeight="1">
      <c r="B3" s="122" t="s">
        <v>191</v>
      </c>
      <c r="C3" s="38" t="s">
        <v>192</v>
      </c>
      <c r="D3" s="38"/>
      <c r="E3" s="38"/>
    </row>
    <row r="4" spans="2:5" ht="25.2" customHeight="1">
      <c r="B4" s="197"/>
      <c r="C4" s="38"/>
      <c r="D4" s="38"/>
      <c r="E4" s="38"/>
    </row>
    <row r="5" spans="2:5" ht="22.2">
      <c r="B5" s="123" t="s">
        <v>193</v>
      </c>
      <c r="C5" s="124" t="s">
        <v>194</v>
      </c>
    </row>
    <row r="6" spans="2:5" ht="54">
      <c r="B6" s="125" t="s">
        <v>195</v>
      </c>
      <c r="C6" s="41" t="s">
        <v>196</v>
      </c>
    </row>
    <row r="7" spans="2:5">
      <c r="B7" s="126" t="s">
        <v>197</v>
      </c>
      <c r="C7" s="40" t="s">
        <v>198</v>
      </c>
      <c r="D7" s="197"/>
    </row>
    <row r="8" spans="2:5">
      <c r="B8" s="126" t="s">
        <v>199</v>
      </c>
      <c r="C8" s="40" t="s">
        <v>200</v>
      </c>
    </row>
    <row r="9" spans="2:5">
      <c r="B9" s="126" t="s">
        <v>201</v>
      </c>
      <c r="C9" s="40" t="s">
        <v>202</v>
      </c>
    </row>
    <row r="10" spans="2:5" ht="162">
      <c r="B10" s="126" t="s">
        <v>203</v>
      </c>
      <c r="C10" s="40" t="s">
        <v>204</v>
      </c>
    </row>
    <row r="11" spans="2:5">
      <c r="B11" s="126" t="s">
        <v>205</v>
      </c>
      <c r="C11" s="40" t="s">
        <v>202</v>
      </c>
    </row>
    <row r="12" spans="2:5">
      <c r="B12" s="126" t="s">
        <v>206</v>
      </c>
      <c r="C12" s="40" t="s">
        <v>207</v>
      </c>
    </row>
    <row r="14" spans="2:5" ht="22.2">
      <c r="B14" s="123" t="s">
        <v>208</v>
      </c>
      <c r="C14" s="124" t="s">
        <v>209</v>
      </c>
    </row>
    <row r="15" spans="2:5" ht="36">
      <c r="B15" s="125" t="s">
        <v>195</v>
      </c>
      <c r="C15" s="41" t="s">
        <v>210</v>
      </c>
    </row>
    <row r="16" spans="2:5">
      <c r="B16" s="126" t="s">
        <v>197</v>
      </c>
      <c r="C16" s="40" t="s">
        <v>198</v>
      </c>
    </row>
    <row r="17" spans="2:3">
      <c r="B17" s="126" t="s">
        <v>199</v>
      </c>
      <c r="C17" s="40" t="s">
        <v>211</v>
      </c>
    </row>
    <row r="18" spans="2:3">
      <c r="B18" s="126" t="s">
        <v>201</v>
      </c>
      <c r="C18" s="40" t="s">
        <v>202</v>
      </c>
    </row>
    <row r="19" spans="2:3">
      <c r="B19" s="126" t="s">
        <v>203</v>
      </c>
      <c r="C19" s="40" t="s">
        <v>212</v>
      </c>
    </row>
    <row r="20" spans="2:3" ht="131.4" customHeight="1">
      <c r="B20" s="126" t="s">
        <v>205</v>
      </c>
      <c r="C20" s="40" t="s">
        <v>213</v>
      </c>
    </row>
    <row r="21" spans="2:3" ht="54">
      <c r="B21" s="126" t="s">
        <v>206</v>
      </c>
      <c r="C21" s="40" t="s">
        <v>214</v>
      </c>
    </row>
    <row r="22" spans="2:3">
      <c r="B22" s="197"/>
      <c r="C22" s="38" t="s">
        <v>215</v>
      </c>
    </row>
    <row r="23" spans="2:3" s="37" customFormat="1" ht="22.2">
      <c r="B23" s="123" t="s">
        <v>216</v>
      </c>
      <c r="C23" s="124" t="s">
        <v>217</v>
      </c>
    </row>
    <row r="24" spans="2:3">
      <c r="B24" s="125" t="s">
        <v>195</v>
      </c>
      <c r="C24" s="28" t="s">
        <v>218</v>
      </c>
    </row>
    <row r="25" spans="2:3">
      <c r="B25" s="126" t="s">
        <v>197</v>
      </c>
      <c r="C25" s="3" t="s">
        <v>219</v>
      </c>
    </row>
    <row r="26" spans="2:3">
      <c r="B26" s="126" t="s">
        <v>199</v>
      </c>
      <c r="C26" s="3" t="s">
        <v>220</v>
      </c>
    </row>
    <row r="27" spans="2:3" ht="36">
      <c r="B27" s="126" t="s">
        <v>201</v>
      </c>
      <c r="C27" s="40" t="s">
        <v>221</v>
      </c>
    </row>
    <row r="28" spans="2:3">
      <c r="B28" s="126" t="s">
        <v>203</v>
      </c>
      <c r="C28" s="40" t="s">
        <v>222</v>
      </c>
    </row>
    <row r="29" spans="2:3">
      <c r="B29" s="126" t="s">
        <v>205</v>
      </c>
      <c r="C29" s="40" t="s">
        <v>223</v>
      </c>
    </row>
    <row r="30" spans="2:3" ht="54.6" customHeight="1">
      <c r="B30" s="126" t="s">
        <v>206</v>
      </c>
      <c r="C30" s="40" t="s">
        <v>224</v>
      </c>
    </row>
    <row r="31" spans="2:3" ht="19.2" customHeight="1">
      <c r="B31" s="39"/>
      <c r="C31" s="38"/>
    </row>
    <row r="32" spans="2:3" ht="22.2">
      <c r="B32" s="123" t="s">
        <v>225</v>
      </c>
      <c r="C32" s="124" t="s">
        <v>226</v>
      </c>
    </row>
    <row r="33" spans="2:3">
      <c r="B33" s="127" t="s">
        <v>195</v>
      </c>
      <c r="C33" s="41" t="s">
        <v>227</v>
      </c>
    </row>
    <row r="34" spans="2:3">
      <c r="B34" s="127" t="s">
        <v>197</v>
      </c>
      <c r="C34" s="3" t="s">
        <v>228</v>
      </c>
    </row>
    <row r="35" spans="2:3">
      <c r="B35" s="127" t="s">
        <v>199</v>
      </c>
      <c r="C35" s="3" t="s">
        <v>229</v>
      </c>
    </row>
    <row r="36" spans="2:3" ht="54">
      <c r="B36" s="127" t="s">
        <v>201</v>
      </c>
      <c r="C36" s="40" t="s">
        <v>230</v>
      </c>
    </row>
    <row r="37" spans="2:3" ht="36">
      <c r="B37" s="127" t="s">
        <v>203</v>
      </c>
      <c r="C37" s="40" t="s">
        <v>231</v>
      </c>
    </row>
    <row r="38" spans="2:3">
      <c r="B38" s="127" t="s">
        <v>205</v>
      </c>
      <c r="C38" s="40" t="s">
        <v>223</v>
      </c>
    </row>
    <row r="39" spans="2:3" ht="54">
      <c r="B39" s="127" t="s">
        <v>206</v>
      </c>
      <c r="C39" s="40" t="s">
        <v>232</v>
      </c>
    </row>
  </sheetData>
  <phoneticPr fontId="1"/>
  <pageMargins left="0.7" right="0.7" top="0.19" bottom="0.22" header="0.17" footer="0.17"/>
  <pageSetup paperSize="9" scale="62" orientation="portrait" r:id="rId1"/>
  <colBreaks count="1" manualBreakCount="1">
    <brk id="3" max="3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2:E37"/>
  <sheetViews>
    <sheetView workbookViewId="0">
      <selection activeCell="C33" sqref="C33"/>
    </sheetView>
  </sheetViews>
  <sheetFormatPr defaultRowHeight="18"/>
  <cols>
    <col min="1" max="1" width="4.59765625" customWidth="1"/>
    <col min="2" max="2" width="18.59765625" customWidth="1"/>
    <col min="3" max="3" width="93.59765625" customWidth="1"/>
    <col min="4" max="5" width="39.19921875" customWidth="1"/>
  </cols>
  <sheetData>
    <row r="2" spans="2:5">
      <c r="B2" s="74" t="s">
        <v>91</v>
      </c>
      <c r="C2" s="74" t="s">
        <v>190</v>
      </c>
    </row>
    <row r="3" spans="2:5" ht="53.4" customHeight="1">
      <c r="B3" s="117" t="s">
        <v>233</v>
      </c>
      <c r="C3" s="38" t="s">
        <v>234</v>
      </c>
      <c r="D3" s="38"/>
      <c r="E3" s="38"/>
    </row>
    <row r="4" spans="2:5" ht="25.2" customHeight="1">
      <c r="B4" s="197"/>
      <c r="C4" s="38"/>
      <c r="D4" s="38"/>
      <c r="E4" s="38"/>
    </row>
    <row r="5" spans="2:5" ht="22.2">
      <c r="B5" s="76" t="s">
        <v>235</v>
      </c>
      <c r="C5" s="75" t="s">
        <v>236</v>
      </c>
    </row>
    <row r="6" spans="2:5">
      <c r="B6" s="77" t="s">
        <v>195</v>
      </c>
      <c r="C6" s="41" t="s">
        <v>237</v>
      </c>
    </row>
    <row r="7" spans="2:5">
      <c r="B7" s="78" t="s">
        <v>197</v>
      </c>
      <c r="C7" s="40" t="s">
        <v>198</v>
      </c>
    </row>
    <row r="8" spans="2:5">
      <c r="B8" s="78" t="s">
        <v>199</v>
      </c>
      <c r="C8" s="40" t="s">
        <v>238</v>
      </c>
    </row>
    <row r="9" spans="2:5">
      <c r="B9" s="78" t="s">
        <v>201</v>
      </c>
      <c r="C9" s="40" t="s">
        <v>202</v>
      </c>
    </row>
    <row r="10" spans="2:5">
      <c r="B10" s="78" t="s">
        <v>203</v>
      </c>
      <c r="C10" s="40" t="s">
        <v>239</v>
      </c>
    </row>
    <row r="11" spans="2:5">
      <c r="B11" s="78" t="s">
        <v>205</v>
      </c>
      <c r="C11" s="40" t="s">
        <v>223</v>
      </c>
    </row>
    <row r="12" spans="2:5" ht="36">
      <c r="B12" s="78" t="s">
        <v>206</v>
      </c>
      <c r="C12" s="40" t="s">
        <v>240</v>
      </c>
    </row>
    <row r="13" spans="2:5">
      <c r="B13" s="197"/>
      <c r="C13" s="38"/>
    </row>
    <row r="14" spans="2:5" s="37" customFormat="1" ht="22.2">
      <c r="B14" s="76" t="s">
        <v>241</v>
      </c>
      <c r="C14" s="75" t="s">
        <v>242</v>
      </c>
      <c r="D14" s="197"/>
      <c r="E14" s="197"/>
    </row>
    <row r="15" spans="2:5">
      <c r="B15" s="77" t="s">
        <v>195</v>
      </c>
      <c r="C15" s="28" t="s">
        <v>243</v>
      </c>
    </row>
    <row r="16" spans="2:5">
      <c r="B16" s="78" t="s">
        <v>197</v>
      </c>
      <c r="C16" s="3" t="s">
        <v>244</v>
      </c>
    </row>
    <row r="17" spans="2:4">
      <c r="B17" s="78" t="s">
        <v>199</v>
      </c>
      <c r="C17" s="3" t="s">
        <v>245</v>
      </c>
    </row>
    <row r="18" spans="2:4">
      <c r="B18" s="78" t="s">
        <v>201</v>
      </c>
      <c r="C18" s="40" t="s">
        <v>202</v>
      </c>
    </row>
    <row r="19" spans="2:4">
      <c r="B19" s="78" t="s">
        <v>203</v>
      </c>
      <c r="C19" s="40" t="s">
        <v>212</v>
      </c>
    </row>
    <row r="20" spans="2:4">
      <c r="B20" s="78" t="s">
        <v>205</v>
      </c>
      <c r="C20" s="40" t="s">
        <v>223</v>
      </c>
    </row>
    <row r="21" spans="2:4" ht="54.6" customHeight="1">
      <c r="B21" s="78" t="s">
        <v>206</v>
      </c>
      <c r="C21" s="40" t="s">
        <v>246</v>
      </c>
    </row>
    <row r="22" spans="2:4" ht="19.2" customHeight="1">
      <c r="B22" s="39"/>
      <c r="C22" s="38"/>
    </row>
    <row r="23" spans="2:4" ht="22.2">
      <c r="B23" s="76" t="s">
        <v>247</v>
      </c>
      <c r="C23" s="75" t="s">
        <v>248</v>
      </c>
    </row>
    <row r="24" spans="2:4">
      <c r="B24" s="74" t="s">
        <v>195</v>
      </c>
      <c r="C24" s="41" t="s">
        <v>249</v>
      </c>
    </row>
    <row r="25" spans="2:4" ht="181.95" customHeight="1">
      <c r="B25" s="74" t="s">
        <v>197</v>
      </c>
      <c r="C25" s="40" t="s">
        <v>250</v>
      </c>
    </row>
    <row r="26" spans="2:4">
      <c r="B26" s="74" t="s">
        <v>199</v>
      </c>
      <c r="C26" s="3" t="s">
        <v>229</v>
      </c>
    </row>
    <row r="27" spans="2:4" ht="54">
      <c r="B27" s="74" t="s">
        <v>201</v>
      </c>
      <c r="C27" s="40" t="s">
        <v>251</v>
      </c>
    </row>
    <row r="28" spans="2:4" ht="36">
      <c r="B28" s="74" t="s">
        <v>203</v>
      </c>
      <c r="C28" s="40" t="s">
        <v>252</v>
      </c>
    </row>
    <row r="29" spans="2:4">
      <c r="B29" s="74" t="s">
        <v>205</v>
      </c>
      <c r="C29" s="40" t="s">
        <v>223</v>
      </c>
    </row>
    <row r="30" spans="2:4" ht="54">
      <c r="B30" s="74" t="s">
        <v>206</v>
      </c>
      <c r="C30" s="40" t="s">
        <v>253</v>
      </c>
      <c r="D30" t="s">
        <v>254</v>
      </c>
    </row>
    <row r="37" spans="3:3">
      <c r="C37" t="s">
        <v>255</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B2:E39"/>
  <sheetViews>
    <sheetView workbookViewId="0">
      <selection activeCell="C13" sqref="C13"/>
    </sheetView>
  </sheetViews>
  <sheetFormatPr defaultRowHeight="18"/>
  <cols>
    <col min="1" max="1" width="4.59765625" customWidth="1"/>
    <col min="2" max="2" width="18.59765625" customWidth="1"/>
    <col min="3" max="3" width="93.59765625" customWidth="1"/>
    <col min="4" max="5" width="39.19921875" customWidth="1"/>
  </cols>
  <sheetData>
    <row r="2" spans="2:5">
      <c r="B2" s="42" t="s">
        <v>91</v>
      </c>
      <c r="C2" s="42" t="s">
        <v>190</v>
      </c>
    </row>
    <row r="3" spans="2:5" ht="53.4" customHeight="1">
      <c r="B3" s="63" t="s">
        <v>256</v>
      </c>
      <c r="C3" s="38" t="s">
        <v>257</v>
      </c>
      <c r="D3" s="38"/>
      <c r="E3" s="38"/>
    </row>
    <row r="4" spans="2:5" ht="25.2" customHeight="1">
      <c r="B4" s="197"/>
      <c r="C4" s="38"/>
      <c r="D4" s="38"/>
      <c r="E4" s="38"/>
    </row>
    <row r="5" spans="2:5" ht="22.2">
      <c r="B5" s="64" t="s">
        <v>258</v>
      </c>
      <c r="C5" s="119" t="s">
        <v>259</v>
      </c>
    </row>
    <row r="6" spans="2:5">
      <c r="B6" s="43" t="s">
        <v>195</v>
      </c>
      <c r="C6" s="41" t="s">
        <v>260</v>
      </c>
    </row>
    <row r="7" spans="2:5">
      <c r="B7" s="44" t="s">
        <v>197</v>
      </c>
      <c r="C7" s="40" t="s">
        <v>198</v>
      </c>
    </row>
    <row r="8" spans="2:5">
      <c r="B8" s="44" t="s">
        <v>199</v>
      </c>
      <c r="C8" s="40" t="s">
        <v>261</v>
      </c>
    </row>
    <row r="9" spans="2:5">
      <c r="B9" s="44" t="s">
        <v>201</v>
      </c>
      <c r="C9" s="40" t="s">
        <v>202</v>
      </c>
    </row>
    <row r="10" spans="2:5">
      <c r="B10" s="44" t="s">
        <v>203</v>
      </c>
      <c r="C10" s="40" t="s">
        <v>212</v>
      </c>
    </row>
    <row r="11" spans="2:5">
      <c r="B11" s="44" t="s">
        <v>205</v>
      </c>
      <c r="C11" s="40" t="s">
        <v>198</v>
      </c>
    </row>
    <row r="12" spans="2:5" ht="36">
      <c r="B12" s="44" t="s">
        <v>206</v>
      </c>
      <c r="C12" s="40" t="s">
        <v>240</v>
      </c>
    </row>
    <row r="13" spans="2:5" ht="25.2" customHeight="1">
      <c r="B13" s="197"/>
      <c r="C13" s="38"/>
      <c r="D13" s="38"/>
      <c r="E13" s="38"/>
    </row>
    <row r="14" spans="2:5" ht="22.2">
      <c r="B14" s="64" t="s">
        <v>262</v>
      </c>
      <c r="C14" s="119" t="s">
        <v>263</v>
      </c>
    </row>
    <row r="15" spans="2:5">
      <c r="B15" s="43" t="s">
        <v>195</v>
      </c>
      <c r="C15" s="41" t="s">
        <v>264</v>
      </c>
    </row>
    <row r="16" spans="2:5">
      <c r="B16" s="44" t="s">
        <v>197</v>
      </c>
      <c r="C16" s="40" t="s">
        <v>198</v>
      </c>
    </row>
    <row r="17" spans="2:3">
      <c r="B17" s="44" t="s">
        <v>199</v>
      </c>
      <c r="C17" s="40" t="s">
        <v>261</v>
      </c>
    </row>
    <row r="18" spans="2:3">
      <c r="B18" s="44" t="s">
        <v>201</v>
      </c>
      <c r="C18" s="40" t="s">
        <v>202</v>
      </c>
    </row>
    <row r="19" spans="2:3">
      <c r="B19" s="44" t="s">
        <v>203</v>
      </c>
      <c r="C19" s="40" t="s">
        <v>212</v>
      </c>
    </row>
    <row r="20" spans="2:3">
      <c r="B20" s="44" t="s">
        <v>205</v>
      </c>
      <c r="C20" s="40" t="s">
        <v>198</v>
      </c>
    </row>
    <row r="21" spans="2:3" ht="54">
      <c r="B21" s="44" t="s">
        <v>206</v>
      </c>
      <c r="C21" s="40" t="s">
        <v>265</v>
      </c>
    </row>
    <row r="22" spans="2:3">
      <c r="B22" s="197"/>
      <c r="C22" s="38"/>
    </row>
    <row r="23" spans="2:3" s="37" customFormat="1" ht="22.2">
      <c r="B23" s="64" t="s">
        <v>266</v>
      </c>
      <c r="C23" s="119" t="s">
        <v>267</v>
      </c>
    </row>
    <row r="24" spans="2:3">
      <c r="B24" s="43" t="s">
        <v>195</v>
      </c>
      <c r="C24" s="28" t="s">
        <v>268</v>
      </c>
    </row>
    <row r="25" spans="2:3">
      <c r="B25" s="44" t="s">
        <v>197</v>
      </c>
      <c r="C25" s="3" t="s">
        <v>198</v>
      </c>
    </row>
    <row r="26" spans="2:3">
      <c r="B26" s="44" t="s">
        <v>199</v>
      </c>
      <c r="C26" s="3" t="s">
        <v>261</v>
      </c>
    </row>
    <row r="27" spans="2:3">
      <c r="B27" s="44" t="s">
        <v>201</v>
      </c>
      <c r="C27" s="40" t="s">
        <v>202</v>
      </c>
    </row>
    <row r="28" spans="2:3" ht="36">
      <c r="B28" s="44" t="s">
        <v>203</v>
      </c>
      <c r="C28" s="40" t="s">
        <v>269</v>
      </c>
    </row>
    <row r="29" spans="2:3" ht="54">
      <c r="B29" s="44" t="s">
        <v>205</v>
      </c>
      <c r="C29" s="40" t="s">
        <v>270</v>
      </c>
    </row>
    <row r="30" spans="2:3" ht="54.6" customHeight="1">
      <c r="B30" s="44" t="s">
        <v>206</v>
      </c>
      <c r="C30" s="40" t="s">
        <v>265</v>
      </c>
    </row>
    <row r="31" spans="2:3" ht="19.2" customHeight="1">
      <c r="B31" s="39"/>
      <c r="C31" s="38"/>
    </row>
    <row r="32" spans="2:3" ht="22.2">
      <c r="B32" s="64" t="s">
        <v>271</v>
      </c>
      <c r="C32" s="119" t="s">
        <v>272</v>
      </c>
    </row>
    <row r="33" spans="2:3">
      <c r="B33" s="42" t="s">
        <v>195</v>
      </c>
      <c r="C33" s="41" t="s">
        <v>273</v>
      </c>
    </row>
    <row r="34" spans="2:3">
      <c r="B34" s="42" t="s">
        <v>197</v>
      </c>
      <c r="C34" s="3" t="s">
        <v>219</v>
      </c>
    </row>
    <row r="35" spans="2:3">
      <c r="B35" s="42" t="s">
        <v>199</v>
      </c>
      <c r="C35" s="3" t="s">
        <v>229</v>
      </c>
    </row>
    <row r="36" spans="2:3" ht="36">
      <c r="B36" s="42" t="s">
        <v>201</v>
      </c>
      <c r="C36" s="40" t="s">
        <v>274</v>
      </c>
    </row>
    <row r="37" spans="2:3">
      <c r="B37" s="42" t="s">
        <v>203</v>
      </c>
      <c r="C37" s="40" t="s">
        <v>212</v>
      </c>
    </row>
    <row r="38" spans="2:3">
      <c r="B38" s="42" t="s">
        <v>205</v>
      </c>
      <c r="C38" s="40" t="s">
        <v>223</v>
      </c>
    </row>
    <row r="39" spans="2:3" ht="54">
      <c r="B39" s="42" t="s">
        <v>206</v>
      </c>
      <c r="C39" s="40" t="s">
        <v>275</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B2:E50"/>
  <sheetViews>
    <sheetView view="pageBreakPreview" topLeftCell="A34" zoomScaleNormal="100" zoomScaleSheetLayoutView="100" workbookViewId="0">
      <selection activeCell="C50" sqref="C50"/>
    </sheetView>
  </sheetViews>
  <sheetFormatPr defaultRowHeight="18"/>
  <cols>
    <col min="1" max="1" width="4.59765625" customWidth="1"/>
    <col min="2" max="2" width="18.59765625" customWidth="1"/>
    <col min="3" max="3" width="93.59765625" customWidth="1"/>
    <col min="4" max="5" width="39.19921875" customWidth="1"/>
  </cols>
  <sheetData>
    <row r="2" spans="2:5">
      <c r="B2" s="45" t="s">
        <v>91</v>
      </c>
      <c r="C2" s="45" t="s">
        <v>190</v>
      </c>
    </row>
    <row r="3" spans="2:5" ht="53.4" customHeight="1">
      <c r="B3" s="118" t="s">
        <v>276</v>
      </c>
      <c r="C3" s="38" t="s">
        <v>277</v>
      </c>
      <c r="D3" s="38"/>
      <c r="E3" s="38"/>
    </row>
    <row r="4" spans="2:5" ht="25.2" customHeight="1">
      <c r="B4" s="197"/>
      <c r="C4" s="38"/>
      <c r="D4" s="38"/>
      <c r="E4" s="38"/>
    </row>
    <row r="5" spans="2:5" ht="19.8">
      <c r="B5" s="67"/>
      <c r="C5" s="68"/>
    </row>
    <row r="6" spans="2:5" ht="22.2">
      <c r="B6" s="65" t="s">
        <v>278</v>
      </c>
      <c r="C6" s="66" t="s">
        <v>279</v>
      </c>
    </row>
    <row r="7" spans="2:5" ht="54">
      <c r="B7" s="46" t="s">
        <v>195</v>
      </c>
      <c r="C7" s="41" t="s">
        <v>280</v>
      </c>
    </row>
    <row r="8" spans="2:5">
      <c r="B8" s="47" t="s">
        <v>197</v>
      </c>
      <c r="C8" s="40" t="s">
        <v>198</v>
      </c>
    </row>
    <row r="9" spans="2:5">
      <c r="B9" s="47" t="s">
        <v>199</v>
      </c>
      <c r="C9" s="40" t="s">
        <v>200</v>
      </c>
    </row>
    <row r="10" spans="2:5">
      <c r="B10" s="47" t="s">
        <v>201</v>
      </c>
      <c r="C10" s="40" t="s">
        <v>202</v>
      </c>
    </row>
    <row r="11" spans="2:5" ht="162">
      <c r="B11" s="47" t="s">
        <v>203</v>
      </c>
      <c r="C11" s="40" t="s">
        <v>281</v>
      </c>
    </row>
    <row r="12" spans="2:5">
      <c r="B12" s="47" t="s">
        <v>205</v>
      </c>
      <c r="C12" s="40" t="s">
        <v>202</v>
      </c>
    </row>
    <row r="13" spans="2:5">
      <c r="B13" s="47" t="s">
        <v>206</v>
      </c>
      <c r="C13" s="40" t="s">
        <v>207</v>
      </c>
    </row>
    <row r="15" spans="2:5" ht="22.2">
      <c r="B15" s="65" t="s">
        <v>282</v>
      </c>
      <c r="C15" s="66" t="s">
        <v>283</v>
      </c>
    </row>
    <row r="16" spans="2:5">
      <c r="B16" s="46" t="s">
        <v>195</v>
      </c>
      <c r="C16" s="41" t="s">
        <v>284</v>
      </c>
    </row>
    <row r="17" spans="2:3">
      <c r="B17" s="47" t="s">
        <v>197</v>
      </c>
      <c r="C17" s="40" t="s">
        <v>198</v>
      </c>
    </row>
    <row r="18" spans="2:3">
      <c r="B18" s="47" t="s">
        <v>199</v>
      </c>
      <c r="C18" s="40" t="s">
        <v>261</v>
      </c>
    </row>
    <row r="19" spans="2:3">
      <c r="B19" s="47" t="s">
        <v>201</v>
      </c>
      <c r="C19" s="40" t="s">
        <v>202</v>
      </c>
    </row>
    <row r="20" spans="2:3">
      <c r="B20" s="47" t="s">
        <v>203</v>
      </c>
      <c r="C20" s="40" t="s">
        <v>285</v>
      </c>
    </row>
    <row r="21" spans="2:3">
      <c r="B21" s="47" t="s">
        <v>205</v>
      </c>
      <c r="C21" s="40" t="s">
        <v>202</v>
      </c>
    </row>
    <row r="22" spans="2:3" ht="54">
      <c r="B22" s="47" t="s">
        <v>206</v>
      </c>
      <c r="C22" s="40" t="s">
        <v>286</v>
      </c>
    </row>
    <row r="23" spans="2:3">
      <c r="B23" s="48"/>
      <c r="C23" s="38"/>
    </row>
    <row r="24" spans="2:3" ht="22.2">
      <c r="B24" s="65" t="s">
        <v>287</v>
      </c>
      <c r="C24" s="66" t="s">
        <v>288</v>
      </c>
    </row>
    <row r="25" spans="2:3">
      <c r="B25" s="46" t="s">
        <v>195</v>
      </c>
      <c r="C25" s="41" t="s">
        <v>289</v>
      </c>
    </row>
    <row r="26" spans="2:3">
      <c r="B26" s="47" t="s">
        <v>197</v>
      </c>
      <c r="C26" s="40" t="s">
        <v>198</v>
      </c>
    </row>
    <row r="27" spans="2:3">
      <c r="B27" s="47" t="s">
        <v>199</v>
      </c>
      <c r="C27" s="40" t="s">
        <v>200</v>
      </c>
    </row>
    <row r="28" spans="2:3">
      <c r="B28" s="47" t="s">
        <v>201</v>
      </c>
      <c r="C28" s="40" t="s">
        <v>202</v>
      </c>
    </row>
    <row r="29" spans="2:3">
      <c r="B29" s="47" t="s">
        <v>203</v>
      </c>
      <c r="C29" s="40" t="s">
        <v>212</v>
      </c>
    </row>
    <row r="30" spans="2:3">
      <c r="B30" s="47" t="s">
        <v>205</v>
      </c>
      <c r="C30" s="40" t="s">
        <v>202</v>
      </c>
    </row>
    <row r="31" spans="2:3" ht="54">
      <c r="B31" s="47" t="s">
        <v>206</v>
      </c>
      <c r="C31" s="40" t="s">
        <v>286</v>
      </c>
    </row>
    <row r="32" spans="2:3">
      <c r="B32" s="48"/>
      <c r="C32" s="38"/>
    </row>
    <row r="33" spans="2:3" ht="22.2">
      <c r="B33" s="65" t="s">
        <v>290</v>
      </c>
      <c r="C33" s="66" t="s">
        <v>291</v>
      </c>
    </row>
    <row r="34" spans="2:3">
      <c r="B34" s="46" t="s">
        <v>195</v>
      </c>
      <c r="C34" s="41" t="s">
        <v>292</v>
      </c>
    </row>
    <row r="35" spans="2:3">
      <c r="B35" s="47" t="s">
        <v>197</v>
      </c>
      <c r="C35" s="40" t="s">
        <v>198</v>
      </c>
    </row>
    <row r="36" spans="2:3">
      <c r="B36" s="47" t="s">
        <v>199</v>
      </c>
      <c r="C36" s="40" t="s">
        <v>261</v>
      </c>
    </row>
    <row r="37" spans="2:3">
      <c r="B37" s="47" t="s">
        <v>201</v>
      </c>
      <c r="C37" s="40" t="s">
        <v>202</v>
      </c>
    </row>
    <row r="38" spans="2:3">
      <c r="B38" s="47" t="s">
        <v>203</v>
      </c>
      <c r="C38" s="40" t="s">
        <v>212</v>
      </c>
    </row>
    <row r="39" spans="2:3" ht="108">
      <c r="B39" s="47" t="s">
        <v>205</v>
      </c>
      <c r="C39" s="40" t="s">
        <v>213</v>
      </c>
    </row>
    <row r="40" spans="2:3" ht="54">
      <c r="B40" s="47" t="s">
        <v>206</v>
      </c>
      <c r="C40" s="40" t="s">
        <v>246</v>
      </c>
    </row>
    <row r="41" spans="2:3">
      <c r="B41" s="197"/>
      <c r="C41" s="38"/>
    </row>
    <row r="42" spans="2:3" s="37" customFormat="1" ht="22.2">
      <c r="B42" s="65" t="s">
        <v>293</v>
      </c>
      <c r="C42" s="66" t="s">
        <v>294</v>
      </c>
    </row>
    <row r="43" spans="2:3">
      <c r="B43" s="46" t="s">
        <v>195</v>
      </c>
      <c r="C43" s="28" t="s">
        <v>295</v>
      </c>
    </row>
    <row r="44" spans="2:3">
      <c r="B44" s="47" t="s">
        <v>197</v>
      </c>
      <c r="C44" s="3" t="s">
        <v>219</v>
      </c>
    </row>
    <row r="45" spans="2:3">
      <c r="B45" s="47" t="s">
        <v>199</v>
      </c>
      <c r="C45" s="3" t="s">
        <v>229</v>
      </c>
    </row>
    <row r="46" spans="2:3" ht="36">
      <c r="B46" s="47" t="s">
        <v>201</v>
      </c>
      <c r="C46" s="40" t="s">
        <v>296</v>
      </c>
    </row>
    <row r="47" spans="2:3">
      <c r="B47" s="47" t="s">
        <v>203</v>
      </c>
      <c r="C47" s="40" t="s">
        <v>297</v>
      </c>
    </row>
    <row r="48" spans="2:3">
      <c r="B48" s="47" t="s">
        <v>205</v>
      </c>
      <c r="C48" s="40" t="s">
        <v>223</v>
      </c>
    </row>
    <row r="49" spans="2:3" ht="54.6" customHeight="1">
      <c r="B49" s="47" t="s">
        <v>206</v>
      </c>
      <c r="C49" s="40" t="s">
        <v>298</v>
      </c>
    </row>
    <row r="50" spans="2:3" ht="19.2" customHeight="1">
      <c r="B50" s="39"/>
      <c r="C50" s="38"/>
    </row>
  </sheetData>
  <phoneticPr fontId="1"/>
  <pageMargins left="0.7" right="0.7" top="0.75" bottom="0.75" header="0.3" footer="0.3"/>
  <pageSetup paperSize="9" scale="68" orientation="portrait" r:id="rId1"/>
  <rowBreaks count="1" manualBreakCount="1">
    <brk id="3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e7fb39e-4c25-41c4-8641-01b3490dde1a">
      <UserInfo>
        <DisplayName/>
        <AccountId xsi:nil="true"/>
        <AccountType/>
      </UserInfo>
    </SharedWithUsers>
    <MediaLengthInSeconds xmlns="595e9be4-577d-449c-b99f-5fa58981b490" xsi:nil="true"/>
    <_x672c__x6587_ xmlns="595e9be4-577d-449c-b99f-5fa58981b490" xsi:nil="true"/>
    <TaxCatchAll xmlns="3e7fb39e-4c25-41c4-8641-01b3490dde1a" xsi:nil="true"/>
    <lcf76f155ced4ddcb4097134ff3c332f xmlns="595e9be4-577d-449c-b99f-5fa58981b490">
      <Terms xmlns="http://schemas.microsoft.com/office/infopath/2007/PartnerControls"/>
    </lcf76f155ced4ddcb4097134ff3c332f>
    <_x5dee__x51fa__x4eba_ xmlns="595e9be4-577d-449c-b99f-5fa58981b490" xsi:nil="true"/>
    <_x53d7__x4fe1__x65e5__x6642_ xmlns="595e9be4-577d-449c-b99f-5fa58981b4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90A622164EB94E9EEABB4C47A98323" ma:contentTypeVersion="21" ma:contentTypeDescription="新しいドキュメントを作成します。" ma:contentTypeScope="" ma:versionID="ad4fecd174e48a4ad8474a1f1fc69ad9">
  <xsd:schema xmlns:xsd="http://www.w3.org/2001/XMLSchema" xmlns:xs="http://www.w3.org/2001/XMLSchema" xmlns:p="http://schemas.microsoft.com/office/2006/metadata/properties" xmlns:ns2="595e9be4-577d-449c-b99f-5fa58981b490" xmlns:ns3="3e7fb39e-4c25-41c4-8641-01b3490dde1a" targetNamespace="http://schemas.microsoft.com/office/2006/metadata/properties" ma:root="true" ma:fieldsID="30e9211f780f17e83206d54ad5fff5e0" ns2:_="" ns3:_="">
    <xsd:import namespace="595e9be4-577d-449c-b99f-5fa58981b490"/>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_x53d7__x4fe1__x65e5__x6642_" minOccurs="0"/>
                <xsd:element ref="ns2:_x672c__x6587_" minOccurs="0"/>
                <xsd:element ref="ns2:_x5dee__x51fa__x4eba_"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e9be4-577d-449c-b99f-5fa58981b4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x53d7__x4fe1__x65e5__x6642_" ma:index="21" nillable="true" ma:displayName="受信日時" ma:format="Dropdown" ma:internalName="_x53d7__x4fe1__x65e5__x6642_">
      <xsd:simpleType>
        <xsd:restriction base="dms:Text">
          <xsd:maxLength value="255"/>
        </xsd:restriction>
      </xsd:simpleType>
    </xsd:element>
    <xsd:element name="_x672c__x6587_" ma:index="22" nillable="true" ma:displayName="本文" ma:format="Dropdown" ma:internalName="_x672c__x6587_">
      <xsd:simpleType>
        <xsd:restriction base="dms:Text">
          <xsd:maxLength value="255"/>
        </xsd:restriction>
      </xsd:simpleType>
    </xsd:element>
    <xsd:element name="_x5dee__x51fa__x4eba_" ma:index="23" nillable="true" ma:displayName="差出人" ma:format="Dropdown" ma:internalName="_x5dee__x51fa__x4eba_">
      <xsd:simpleType>
        <xsd:restriction base="dms:Text">
          <xsd:maxLength value="255"/>
        </xsd:restriction>
      </xsd:simpleType>
    </xsd:element>
    <xsd:element name="lcf76f155ced4ddcb4097134ff3c332f" ma:index="26"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602CE89C-32E4-44E3-AD60-4E5EDAACD34F}" ma:internalName="TaxCatchAll" ma:showField="CatchAllData" ma:web="{a1d9e6fd-d3f0-447f-95ff-fa8dc6c5e3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E9ED2F-6438-461F-86A4-73C59223056B}">
  <ds:schemaRefs>
    <ds:schemaRef ds:uri="http://schemas.microsoft.com/office/2006/metadata/properties"/>
    <ds:schemaRef ds:uri="http://schemas.microsoft.com/office/infopath/2007/PartnerControls"/>
    <ds:schemaRef ds:uri="3e7fb39e-4c25-41c4-8641-01b3490dde1a"/>
    <ds:schemaRef ds:uri="595e9be4-577d-449c-b99f-5fa58981b490"/>
  </ds:schemaRefs>
</ds:datastoreItem>
</file>

<file path=customXml/itemProps2.xml><?xml version="1.0" encoding="utf-8"?>
<ds:datastoreItem xmlns:ds="http://schemas.openxmlformats.org/officeDocument/2006/customXml" ds:itemID="{73D0E0AA-08B4-4F9C-B49A-81CAC9A4DC57}">
  <ds:schemaRefs>
    <ds:schemaRef ds:uri="http://schemas.microsoft.com/sharepoint/v3/contenttype/forms"/>
  </ds:schemaRefs>
</ds:datastoreItem>
</file>

<file path=customXml/itemProps3.xml><?xml version="1.0" encoding="utf-8"?>
<ds:datastoreItem xmlns:ds="http://schemas.openxmlformats.org/officeDocument/2006/customXml" ds:itemID="{454EB217-38B0-49B2-9216-1284E35E19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e9be4-577d-449c-b99f-5fa58981b490"/>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１　申込手順</vt:lpstr>
      <vt:lpstr>２　お願い・感染症及び災害への対応</vt:lpstr>
      <vt:lpstr>３　Step1_事前調整用紙</vt:lpstr>
      <vt:lpstr>４　Step2_開催依頼書</vt:lpstr>
      <vt:lpstr>5　救急法_コース概要</vt:lpstr>
      <vt:lpstr>6　水上安全法_コース概要</vt:lpstr>
      <vt:lpstr>7　健康生活支援講習_コース概要</vt:lpstr>
      <vt:lpstr>8　幼児安全法_コース概要</vt:lpstr>
      <vt:lpstr>'１　申込手順'!Print_Area</vt:lpstr>
      <vt:lpstr>'３　Step1_事前調整用紙'!Print_Area</vt:lpstr>
      <vt:lpstr>'４　Step2_開催依頼書'!Print_Area</vt:lpstr>
      <vt:lpstr>救急法</vt:lpstr>
      <vt:lpstr>健康生活支援講習</vt:lpstr>
      <vt:lpstr>講習種別</vt:lpstr>
      <vt:lpstr>水上安全法</vt:lpstr>
      <vt:lpstr>選択してください</vt:lpstr>
      <vt:lpstr>幼児安全法</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坂本貴弘</dc:creator>
  <cp:keywords/>
  <dc:description/>
  <cp:lastModifiedBy>押坂大貴</cp:lastModifiedBy>
  <cp:revision/>
  <dcterms:created xsi:type="dcterms:W3CDTF">2021-05-25T08:00:42Z</dcterms:created>
  <dcterms:modified xsi:type="dcterms:W3CDTF">2025-06-23T05:03:06Z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0x0101004A90A622164EB94E9EEABB4C47A98323</vt:lpwstr>
  </property>
  <property fmtid="{D5CDD505-2E9C-101B-9397-08002B2CF9AE}" pid="3" name="ComplianceAssetId">
    <vt:lpwstr/>
  </property>
  <property fmtid="{D5CDD505-2E9C-101B-9397-08002B2CF9AE}" pid="4" name="_ExtendedDescription">
    <vt:lpwstr/>
  </property>
  <property fmtid="{D5CDD505-2E9C-101B-9397-08002B2CF9AE}" pid="5" name="MediaServiceImageTags">
    <vt:lpwstr/>
  </property>
</Properties>
</file>