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3089CAB1-538F-4CA8-895B-87412062B535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救急法（基礎）" sheetId="21" r:id="rId1"/>
    <sheet name="救急法 (養成)" sheetId="39" r:id="rId2"/>
    <sheet name="救急法 (短期)" sheetId="41" r:id="rId3"/>
    <sheet name="水上安全法（救助員Ⅰ養成）" sheetId="32" r:id="rId4"/>
    <sheet name="水上安全法 (救助員Ⅱ養成)" sheetId="42" r:id="rId5"/>
    <sheet name="水上安全法 (短期)" sheetId="45" r:id="rId6"/>
    <sheet name="雪上安全法（救助員Ⅰ養成）" sheetId="33" r:id="rId7"/>
    <sheet name="雪上安全法 (救助員Ⅱ養成)" sheetId="50" r:id="rId8"/>
    <sheet name="雪上安全法 (短期)" sheetId="49" r:id="rId9"/>
    <sheet name="健康生活支援講習（養成）" sheetId="34" r:id="rId10"/>
    <sheet name="健康生活支援講習 (災害時高齢者支援)" sheetId="55" r:id="rId11"/>
    <sheet name="健康生活支援講習 (短期)" sheetId="54" r:id="rId12"/>
    <sheet name="幼児安全法（養成）" sheetId="35" r:id="rId13"/>
    <sheet name="幼児安全法 (短期)" sheetId="57" r:id="rId14"/>
  </sheets>
  <definedNames>
    <definedName name="_xlnm.Print_Area" localSheetId="2">'救急法 (短期)'!$A$1:$W$31</definedName>
    <definedName name="_xlnm.Print_Area" localSheetId="1">'救急法 (養成)'!$A$1:$W$31</definedName>
    <definedName name="_xlnm.Print_Area" localSheetId="0">'救急法（基礎）'!$A$1:$W$31</definedName>
    <definedName name="_xlnm.Print_Area" localSheetId="10">'健康生活支援講習 (災害時高齢者支援)'!$A$1:$W$31</definedName>
    <definedName name="_xlnm.Print_Area" localSheetId="11">'健康生活支援講習 (短期)'!$A$1:$W$31</definedName>
    <definedName name="_xlnm.Print_Area" localSheetId="9">'健康生活支援講習（養成）'!$A$1:$W$31</definedName>
    <definedName name="_xlnm.Print_Area" localSheetId="4">'水上安全法 (救助員Ⅱ養成)'!$A$1:$W$31</definedName>
    <definedName name="_xlnm.Print_Area" localSheetId="5">'水上安全法 (短期)'!$A$1:$W$31</definedName>
    <definedName name="_xlnm.Print_Area" localSheetId="3">'水上安全法（救助員Ⅰ養成）'!$A$1:$W$31</definedName>
    <definedName name="_xlnm.Print_Area" localSheetId="7">'雪上安全法 (救助員Ⅱ養成)'!$A$1:$W$31</definedName>
    <definedName name="_xlnm.Print_Area" localSheetId="8">'雪上安全法 (短期)'!$A$1:$W$31</definedName>
    <definedName name="_xlnm.Print_Area" localSheetId="6">'雪上安全法（救助員Ⅰ養成）'!$A$1:$W$31</definedName>
    <definedName name="_xlnm.Print_Area" localSheetId="13">'幼児安全法 (短期)'!$A$1:$W$31</definedName>
    <definedName name="_xlnm.Print_Area" localSheetId="12">'幼児安全法（養成）'!$A$1:$W$31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7" i="21" l="1"/>
  <c r="W26" i="21"/>
  <c r="W25" i="21"/>
  <c r="U20" i="21"/>
  <c r="U17" i="21"/>
  <c r="R15" i="21"/>
  <c r="R16" i="21"/>
  <c r="R17" i="21"/>
  <c r="R20" i="21"/>
  <c r="F25" i="21"/>
  <c r="T25" i="21"/>
  <c r="F26" i="21"/>
  <c r="T26" i="21"/>
  <c r="F27" i="21"/>
  <c r="T27" i="21"/>
  <c r="R16" i="39"/>
  <c r="R15" i="32"/>
  <c r="R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6" authorId="0" shapeId="0" xr:uid="{00000000-0006-0000-0000-000002000000}">
      <text>
        <r>
          <rPr>
            <sz val="9"/>
            <color indexed="10"/>
            <rFont val="MS P ゴシック"/>
            <family val="3"/>
            <charset val="128"/>
          </rPr>
          <t>指導員の分も必要な場合は手入力で数字を入力してください</t>
        </r>
      </text>
    </comment>
  </commentList>
</comments>
</file>

<file path=xl/sharedStrings.xml><?xml version="1.0" encoding="utf-8"?>
<sst xmlns="http://schemas.openxmlformats.org/spreadsheetml/2006/main" count="803" uniqueCount="106">
  <si>
    <t>講習資器材送付依頼書</t>
  </si>
  <si>
    <t>（※</t>
  </si>
  <si>
    <t>色のセルを入力）</t>
  </si>
  <si>
    <t>主催者</t>
  </si>
  <si>
    <t>講習実施日</t>
  </si>
  <si>
    <t>初　日：</t>
  </si>
  <si>
    <t>最終日：</t>
  </si>
  <si>
    <t>講習種別</t>
  </si>
  <si>
    <t>担当者名</t>
  </si>
  <si>
    <t>発送先</t>
  </si>
  <si>
    <t>住　所</t>
  </si>
  <si>
    <t>〒</t>
  </si>
  <si>
    <t>電　話</t>
  </si>
  <si>
    <t>受取者名</t>
  </si>
  <si>
    <t>基礎講習教本</t>
  </si>
  <si>
    <t>冊</t>
  </si>
  <si>
    <t>一方弁付呼気吹き込み用具（Qマスク）（2個/1人）</t>
  </si>
  <si>
    <t>個</t>
  </si>
  <si>
    <t>交換用肺（リトルアン（半身））</t>
  </si>
  <si>
    <t>発送資器材</t>
  </si>
  <si>
    <t>交換用肺（レサシアン（全身））</t>
  </si>
  <si>
    <t>人形（リトルアン（半身））</t>
  </si>
  <si>
    <t>体</t>
  </si>
  <si>
    <t>AEDトレーナー</t>
  </si>
  <si>
    <t>台</t>
  </si>
  <si>
    <t>受講者数</t>
  </si>
  <si>
    <t>ござ</t>
  </si>
  <si>
    <t>枚</t>
  </si>
  <si>
    <t>名</t>
  </si>
  <si>
    <t>毛布</t>
  </si>
  <si>
    <t>受講証(8名／1シート)</t>
  </si>
  <si>
    <t>シート</t>
  </si>
  <si>
    <t>認定証(8名／1シート)</t>
  </si>
  <si>
    <t>【支部処理欄】</t>
  </si>
  <si>
    <t>発送日</t>
  </si>
  <si>
    <t>月</t>
  </si>
  <si>
    <t>日</t>
  </si>
  <si>
    <t>救急法講習教本</t>
  </si>
  <si>
    <t>教材セット</t>
  </si>
  <si>
    <t>担架</t>
  </si>
  <si>
    <t>副子(下腿･前腕用セット)</t>
  </si>
  <si>
    <t>セット</t>
  </si>
  <si>
    <t>ターニケット（止血帯）</t>
  </si>
  <si>
    <t>止血棒</t>
  </si>
  <si>
    <t>本</t>
  </si>
  <si>
    <t>知っていれば安心です(小冊子)</t>
  </si>
  <si>
    <t>救急法の基礎知識(小冊子)</t>
  </si>
  <si>
    <t>一方弁付呼気吹き込み用具（Qマスク）</t>
  </si>
  <si>
    <t>三角巾</t>
  </si>
  <si>
    <t>受講証（8名／1シート）</t>
  </si>
  <si>
    <t>水上安全法講習教本</t>
  </si>
  <si>
    <t>バックボード</t>
  </si>
  <si>
    <t>イモビライザー</t>
  </si>
  <si>
    <t>リングブイ</t>
  </si>
  <si>
    <t>ウォーターパークチューブ</t>
  </si>
  <si>
    <t>受講証（8名/1シート）</t>
  </si>
  <si>
    <t>認定証（8名/1シート）</t>
  </si>
  <si>
    <t>レスキューボード</t>
  </si>
  <si>
    <t>救助用チューブ（レスキューチューブ）</t>
  </si>
  <si>
    <t>安全で楽しい水泳・水遊び(小冊子)</t>
  </si>
  <si>
    <t>雪上安全法講習教本</t>
  </si>
  <si>
    <t>副子（下腿・前腕用セット）</t>
  </si>
  <si>
    <t>認定証（8名／1シート）</t>
  </si>
  <si>
    <t>認定証（8枚/1シート）</t>
  </si>
  <si>
    <t>受講証（8名1シート）</t>
  </si>
  <si>
    <t>健康生活支援講習教本</t>
  </si>
  <si>
    <t>受講証(8名/1シート）</t>
  </si>
  <si>
    <t>認定証(8名/1シート）</t>
  </si>
  <si>
    <t>災害が起こったときに(小冊子)</t>
  </si>
  <si>
    <t>受講証(8名/1シート)</t>
  </si>
  <si>
    <t>地域で支える認知症</t>
  </si>
  <si>
    <t>受講証(8名/1シート）)</t>
  </si>
  <si>
    <t>幼児安全法講習教本</t>
  </si>
  <si>
    <t>乳幼児の一次救命処置教本</t>
  </si>
  <si>
    <t>フェイスシールド</t>
  </si>
  <si>
    <t>幼児人形</t>
  </si>
  <si>
    <t>乳児人形</t>
  </si>
  <si>
    <t>小児用AEDパッド</t>
  </si>
  <si>
    <t>異物</t>
  </si>
  <si>
    <t>認定証（8名/１シート）</t>
  </si>
  <si>
    <t>こどもの看病・手当のしかた(小冊子)</t>
  </si>
  <si>
    <t>一方弁付呼気吹き込み用具</t>
  </si>
  <si>
    <t>品名</t>
    <rPh sb="0" eb="2">
      <t>ヒンメイ</t>
    </rPh>
    <phoneticPr fontId="6"/>
  </si>
  <si>
    <t>申請時</t>
    <rPh sb="0" eb="3">
      <t>シンセイジ</t>
    </rPh>
    <phoneticPr fontId="6"/>
  </si>
  <si>
    <t>人形（リトルアン（半身））
※受講者4名につき1体が目安</t>
    <phoneticPr fontId="6"/>
  </si>
  <si>
    <t>別紙様式5</t>
    <phoneticPr fontId="6"/>
  </si>
  <si>
    <t>救急法</t>
    <phoneticPr fontId="6"/>
  </si>
  <si>
    <t>基礎</t>
    <phoneticPr fontId="6"/>
  </si>
  <si>
    <t>：</t>
    <phoneticPr fontId="6"/>
  </si>
  <si>
    <t>～</t>
    <phoneticPr fontId="6"/>
  </si>
  <si>
    <t>依頼日：</t>
    <phoneticPr fontId="6"/>
  </si>
  <si>
    <t>　　　年 　　月 　　日</t>
    <phoneticPr fontId="6"/>
  </si>
  <si>
    <t>救急員養成</t>
    <phoneticPr fontId="6"/>
  </si>
  <si>
    <t>短期</t>
    <phoneticPr fontId="6"/>
  </si>
  <si>
    <t>幼児安全法講習</t>
    <phoneticPr fontId="6"/>
  </si>
  <si>
    <t>支援員養成</t>
    <phoneticPr fontId="6"/>
  </si>
  <si>
    <t>健康生活支援講習</t>
    <phoneticPr fontId="6"/>
  </si>
  <si>
    <t>災害時高齢者生活支援</t>
    <phoneticPr fontId="6"/>
  </si>
  <si>
    <t>雪上安全法</t>
    <phoneticPr fontId="6"/>
  </si>
  <si>
    <t>救助員Ⅱ養成</t>
    <phoneticPr fontId="6"/>
  </si>
  <si>
    <t>救助員Ⅰ養成</t>
    <phoneticPr fontId="6"/>
  </si>
  <si>
    <t>水上安全法</t>
    <phoneticPr fontId="6"/>
  </si>
  <si>
    <t>　　年　　　月　　　日（　　）</t>
  </si>
  <si>
    <t>　　年　　　月　　　日（　　）</t>
    <phoneticPr fontId="6"/>
  </si>
  <si>
    <t>返却する数</t>
    <rPh sb="0" eb="2">
      <t>ヘンキャク</t>
    </rPh>
    <rPh sb="4" eb="5">
      <t>スウ</t>
    </rPh>
    <phoneticPr fontId="6"/>
  </si>
  <si>
    <t>受講証(8名／1シート)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</si>
</sst>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\(aaa\)"/>
  </numFmts>
  <fonts count="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10"/>
      <name val="MS P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locked="0" hidden="1"/>
    </xf>
    <xf numFmtId="0" fontId="3" fillId="0" borderId="9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5" xfId="0" applyFont="1" applyFill="1" applyBorder="1" applyAlignment="1" applyProtection="1">
      <alignment horizontal="centerContinuous" vertical="center"/>
      <protection locked="0"/>
    </xf>
    <xf numFmtId="0" fontId="3" fillId="0" borderId="21" xfId="0" applyFont="1" applyFill="1" applyBorder="1" applyAlignment="1" applyProtection="1">
      <alignment horizontal="centerContinuous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7" xfId="0" applyFont="1" applyBorder="1" applyAlignment="1" applyProtection="1">
      <alignment horizontal="center" vertical="center" shrinkToFit="1"/>
      <protection hidden="1"/>
    </xf>
    <xf numFmtId="0" fontId="3" fillId="0" borderId="24" xfId="0" applyFont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horizontal="center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shrinkToFit="1"/>
      <protection hidden="1"/>
    </xf>
    <xf numFmtId="0" fontId="3" fillId="0" borderId="18" xfId="0" applyFont="1" applyFill="1" applyBorder="1" applyAlignment="1" applyProtection="1">
      <alignment horizontal="center" vertical="center" shrinkToFit="1"/>
      <protection locked="0" hidden="1"/>
    </xf>
    <xf numFmtId="0" fontId="3" fillId="0" borderId="28" xfId="0" applyFont="1" applyFill="1" applyBorder="1" applyAlignment="1" applyProtection="1">
      <alignment horizontal="center" vertical="center" shrinkToFit="1"/>
      <protection locked="0" hidden="1"/>
    </xf>
    <xf numFmtId="0" fontId="3" fillId="0" borderId="24" xfId="0" applyFont="1" applyFill="1" applyBorder="1" applyAlignment="1" applyProtection="1">
      <alignment horizontal="center" vertical="center" shrinkToFit="1"/>
      <protection locked="0"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1" fillId="2" borderId="3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Continuous" vertic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8" fillId="0" borderId="13" xfId="0" applyFont="1" applyFill="1" applyBorder="1" applyAlignment="1" applyProtection="1">
      <alignment horizontal="centerContinuous" vertical="center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23" xfId="0" applyNumberFormat="1" applyFont="1" applyBorder="1" applyAlignment="1" applyProtection="1">
      <alignment vertical="center"/>
      <protection hidden="1"/>
    </xf>
    <xf numFmtId="0" fontId="0" fillId="0" borderId="13" xfId="0" applyNumberFormat="1" applyFont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vertical="center"/>
      <protection hidden="1"/>
    </xf>
    <xf numFmtId="0" fontId="0" fillId="0" borderId="17" xfId="0" applyNumberFormat="1" applyFont="1" applyBorder="1" applyAlignment="1" applyProtection="1">
      <alignment vertical="center"/>
      <protection hidden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177" fontId="3" fillId="2" borderId="35" xfId="0" applyNumberFormat="1" applyFont="1" applyFill="1" applyBorder="1" applyAlignment="1">
      <alignment horizontal="right" vertical="center"/>
    </xf>
    <xf numFmtId="177" fontId="3" fillId="2" borderId="40" xfId="0" applyNumberFormat="1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2" borderId="16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vertical="center"/>
      <protection hidden="1"/>
    </xf>
    <xf numFmtId="0" fontId="3" fillId="0" borderId="18" xfId="0" applyNumberFormat="1" applyFont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 hidden="1"/>
    </xf>
    <xf numFmtId="0" fontId="0" fillId="0" borderId="13" xfId="0" applyNumberFormat="1" applyFont="1" applyFill="1" applyBorder="1" applyAlignment="1" applyProtection="1">
      <alignment vertical="center"/>
      <protection locked="0" hidden="1"/>
    </xf>
    <xf numFmtId="0" fontId="0" fillId="0" borderId="17" xfId="0" applyNumberFormat="1" applyFont="1" applyFill="1" applyBorder="1" applyAlignment="1" applyProtection="1">
      <alignment vertical="center"/>
      <protection locked="0" hidden="1"/>
    </xf>
    <xf numFmtId="0" fontId="3" fillId="0" borderId="20" xfId="0" applyNumberFormat="1" applyFont="1" applyFill="1" applyBorder="1" applyAlignment="1" applyProtection="1">
      <alignment vertical="center"/>
      <protection locked="0" hidden="1"/>
    </xf>
    <xf numFmtId="0" fontId="0" fillId="0" borderId="16" xfId="0" applyNumberFormat="1" applyFont="1" applyFill="1" applyBorder="1" applyAlignment="1" applyProtection="1">
      <alignment vertical="center"/>
      <protection locked="0" hidden="1"/>
    </xf>
    <xf numFmtId="0" fontId="0" fillId="0" borderId="22" xfId="0" applyNumberFormat="1" applyFont="1" applyFill="1" applyBorder="1" applyAlignment="1" applyProtection="1">
      <alignment vertical="center"/>
      <protection locked="0" hidden="1"/>
    </xf>
    <xf numFmtId="0" fontId="3" fillId="0" borderId="23" xfId="0" applyNumberFormat="1" applyFont="1" applyFill="1" applyBorder="1" applyAlignment="1" applyProtection="1">
      <alignment vertical="center"/>
      <protection hidden="1"/>
    </xf>
    <xf numFmtId="0" fontId="0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locked="0" hidden="1"/>
    </xf>
    <xf numFmtId="0" fontId="0" fillId="0" borderId="16" xfId="0" applyFont="1" applyFill="1" applyBorder="1" applyAlignment="1" applyProtection="1">
      <alignment vertical="center"/>
      <protection locked="0" hidden="1"/>
    </xf>
    <xf numFmtId="0" fontId="0" fillId="0" borderId="22" xfId="0" applyFont="1" applyFill="1" applyBorder="1" applyAlignment="1" applyProtection="1">
      <alignment vertical="center"/>
      <protection locked="0" hidden="1"/>
    </xf>
    <xf numFmtId="0" fontId="3" fillId="0" borderId="7" xfId="0" applyFont="1" applyFill="1" applyBorder="1" applyAlignment="1" applyProtection="1">
      <alignment vertical="center"/>
      <protection locked="0" hidden="1"/>
    </xf>
    <xf numFmtId="0" fontId="0" fillId="0" borderId="17" xfId="0" applyFont="1" applyFill="1" applyBorder="1" applyAlignment="1" applyProtection="1">
      <alignment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vertical="center"/>
      <protection hidden="1"/>
    </xf>
    <xf numFmtId="0" fontId="0" fillId="0" borderId="16" xfId="0" applyNumberFormat="1" applyFont="1" applyBorder="1" applyAlignment="1" applyProtection="1">
      <alignment vertical="center"/>
      <protection hidden="1"/>
    </xf>
    <xf numFmtId="0" fontId="0" fillId="0" borderId="22" xfId="0" applyNumberFormat="1" applyFont="1" applyBorder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hidden="1"/>
    </xf>
    <xf numFmtId="0" fontId="0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W43"/>
  <sheetViews>
    <sheetView showGridLines="0" showZeros="0" tabSelected="1" zoomScaleNormal="100" zoomScaleSheetLayoutView="85" workbookViewId="0">
      <selection activeCell="M12" sqref="M12:W12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/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/>
    <row r="5" spans="1:23" ht="19.5" customHeight="1" thickBot="1">
      <c r="A5" s="2" t="s">
        <v>1</v>
      </c>
      <c r="B5" s="24"/>
      <c r="C5" s="3" t="s">
        <v>2</v>
      </c>
      <c r="D5" s="3"/>
      <c r="E5" s="3"/>
      <c r="F5" s="3"/>
      <c r="G5" s="3"/>
      <c r="H5" s="3"/>
      <c r="I5" s="3"/>
      <c r="J5" s="3"/>
      <c r="K5" s="3"/>
      <c r="L5" s="3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86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87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33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14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>
        <f>B22</f>
        <v>0</v>
      </c>
      <c r="S15" s="118"/>
      <c r="T15" s="39" t="s">
        <v>15</v>
      </c>
      <c r="U15" s="84"/>
      <c r="V15" s="85"/>
      <c r="W15" s="7" t="s">
        <v>15</v>
      </c>
    </row>
    <row r="16" spans="1:23" ht="27" customHeight="1">
      <c r="A16" s="86"/>
      <c r="B16" s="87"/>
      <c r="C16" s="87"/>
      <c r="D16" s="87"/>
      <c r="E16" s="88"/>
      <c r="F16" s="119" t="s">
        <v>16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09">
        <f>B22*2</f>
        <v>0</v>
      </c>
      <c r="S16" s="110"/>
      <c r="T16" s="39" t="s">
        <v>17</v>
      </c>
      <c r="U16" s="82"/>
      <c r="V16" s="83"/>
      <c r="W16" s="7" t="s">
        <v>17</v>
      </c>
    </row>
    <row r="17" spans="1:23" ht="27" customHeight="1">
      <c r="A17" s="86"/>
      <c r="B17" s="87"/>
      <c r="C17" s="87"/>
      <c r="D17" s="87"/>
      <c r="E17" s="88"/>
      <c r="F17" s="92" t="s">
        <v>18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09">
        <f>R19</f>
        <v>0</v>
      </c>
      <c r="S17" s="110"/>
      <c r="T17" s="39" t="s">
        <v>17</v>
      </c>
      <c r="U17" s="82">
        <f>U19</f>
        <v>0</v>
      </c>
      <c r="V17" s="83"/>
      <c r="W17" s="7" t="s">
        <v>17</v>
      </c>
    </row>
    <row r="18" spans="1:23" ht="27" customHeight="1">
      <c r="A18" s="86" t="s">
        <v>19</v>
      </c>
      <c r="B18" s="87"/>
      <c r="C18" s="87"/>
      <c r="D18" s="87"/>
      <c r="E18" s="88"/>
      <c r="F18" s="92" t="s">
        <v>20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09"/>
      <c r="S18" s="110"/>
      <c r="T18" s="39" t="s">
        <v>17</v>
      </c>
      <c r="U18" s="82"/>
      <c r="V18" s="83"/>
      <c r="W18" s="7" t="s">
        <v>17</v>
      </c>
    </row>
    <row r="19" spans="1:23" ht="30" customHeight="1">
      <c r="A19" s="86"/>
      <c r="B19" s="87"/>
      <c r="C19" s="87"/>
      <c r="D19" s="87"/>
      <c r="E19" s="88"/>
      <c r="F19" s="114" t="s">
        <v>84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09"/>
      <c r="S19" s="110"/>
      <c r="T19" s="39" t="s">
        <v>22</v>
      </c>
      <c r="U19" s="82"/>
      <c r="V19" s="83"/>
      <c r="W19" s="7" t="s">
        <v>22</v>
      </c>
    </row>
    <row r="20" spans="1:23" ht="27" customHeight="1">
      <c r="A20" s="86"/>
      <c r="B20" s="87"/>
      <c r="C20" s="87"/>
      <c r="D20" s="87"/>
      <c r="E20" s="88"/>
      <c r="F20" s="94" t="s">
        <v>23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109">
        <f>R19</f>
        <v>0</v>
      </c>
      <c r="S20" s="110"/>
      <c r="T20" s="40" t="s">
        <v>24</v>
      </c>
      <c r="U20" s="82">
        <f>U19</f>
        <v>0</v>
      </c>
      <c r="V20" s="83"/>
      <c r="W20" s="19" t="s">
        <v>24</v>
      </c>
    </row>
    <row r="21" spans="1:23" ht="27" customHeight="1">
      <c r="A21" s="86" t="s">
        <v>25</v>
      </c>
      <c r="B21" s="87"/>
      <c r="C21" s="87"/>
      <c r="D21" s="87"/>
      <c r="E21" s="88"/>
      <c r="F21" s="94" t="s">
        <v>26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109"/>
      <c r="S21" s="110"/>
      <c r="T21" s="40" t="s">
        <v>27</v>
      </c>
      <c r="U21" s="82"/>
      <c r="V21" s="83"/>
      <c r="W21" s="19" t="s">
        <v>27</v>
      </c>
    </row>
    <row r="22" spans="1:23" ht="27" customHeight="1">
      <c r="A22" s="4"/>
      <c r="B22" s="113"/>
      <c r="C22" s="113"/>
      <c r="D22" s="113"/>
      <c r="E22" s="5" t="s">
        <v>28</v>
      </c>
      <c r="F22" s="94" t="s">
        <v>29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109"/>
      <c r="S22" s="110"/>
      <c r="T22" s="40" t="s">
        <v>27</v>
      </c>
      <c r="U22" s="82"/>
      <c r="V22" s="83"/>
      <c r="W22" s="19" t="s">
        <v>27</v>
      </c>
    </row>
    <row r="23" spans="1:23" ht="27" customHeight="1">
      <c r="A23" s="86"/>
      <c r="B23" s="87"/>
      <c r="C23" s="87"/>
      <c r="D23" s="87"/>
      <c r="E23" s="88"/>
      <c r="F23" s="94" t="s">
        <v>105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109"/>
      <c r="S23" s="110"/>
      <c r="T23" s="40" t="s">
        <v>31</v>
      </c>
      <c r="U23" s="82"/>
      <c r="V23" s="83"/>
      <c r="W23" s="19" t="s">
        <v>31</v>
      </c>
    </row>
    <row r="24" spans="1:23" ht="27" customHeight="1">
      <c r="A24" s="86"/>
      <c r="B24" s="87"/>
      <c r="C24" s="87"/>
      <c r="D24" s="87"/>
      <c r="E24" s="88"/>
      <c r="F24" s="94" t="s">
        <v>32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109"/>
      <c r="S24" s="110"/>
      <c r="T24" s="40" t="s">
        <v>31</v>
      </c>
      <c r="U24" s="82"/>
      <c r="V24" s="83"/>
      <c r="W24" s="19" t="s">
        <v>31</v>
      </c>
    </row>
    <row r="25" spans="1:23" ht="27" customHeight="1">
      <c r="A25" s="86"/>
      <c r="B25" s="87"/>
      <c r="C25" s="87"/>
      <c r="D25" s="87"/>
      <c r="E25" s="88"/>
      <c r="F25" s="92" t="str">
        <f>IF((F9="救急法")*(F10="基礎"),"",IF((F9="救急法")*(F10="養成"),"",IF((F9="救急法")*(F10="短期"),"担架",IF((F9="救急法")*(F10="救急員資格継続"),"副子（下腿、前腕用セット）","講習種別を入力すると自動表示されます"))))</f>
        <v/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04"/>
      <c r="S25" s="105"/>
      <c r="T25" s="40" t="str">
        <f>IF((F$9="救急法")*(F$10="基礎"),"",IF((F$9="救急法")*(F$10="救急員"),"",IF((F$9="救急法")*(F$10="短期"),"台",IF((F$9="救急法")*(F$10="救急員資格継続"),"セット",""))))</f>
        <v/>
      </c>
      <c r="U25" s="78"/>
      <c r="V25" s="79"/>
      <c r="W25" s="19" t="str">
        <f>IF((I$9="救急法")*(I$10="基礎"),"",IF((I$9="救急法")*(I$10="救急員"),"",IF((I$9="救急法")*(I$10="短期"),"台",IF((I$9="救急法")*(I$10="救急員資格継続"),"セット",""))))</f>
        <v/>
      </c>
    </row>
    <row r="26" spans="1:23" ht="27" customHeight="1">
      <c r="A26" s="86"/>
      <c r="B26" s="87"/>
      <c r="C26" s="87"/>
      <c r="D26" s="87"/>
      <c r="E26" s="88"/>
      <c r="F26" s="92" t="str">
        <f>IF((F9="救急法")*(F10="基礎"),"",IF((F9="救急法")*(F10="養成"),"",IF((F9="救急法")*(F10="短期"),"受講証（8名／1シート）",IF((F9="救急法")*(F10="救急員資格継続"),"","講習種別を入力すると自動表示されます"))))</f>
        <v/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04"/>
      <c r="S26" s="105"/>
      <c r="T26" s="40" t="str">
        <f>IF((F$9="救急法")*(F$10="基礎"),"",IF((F$9="救急法")*(F$10="救急員"),"",IF((F$9="救急法")*(F$10="短期"),"シート","")))</f>
        <v/>
      </c>
      <c r="U26" s="78"/>
      <c r="V26" s="79"/>
      <c r="W26" s="19" t="str">
        <f>IF((I$9="救急法")*(I$10="基礎"),"",IF((I$9="救急法")*(I$10="救急員"),"",IF((I$9="救急法")*(I$10="短期"),"シート","")))</f>
        <v/>
      </c>
    </row>
    <row r="27" spans="1:23" ht="27" customHeight="1" thickBot="1">
      <c r="A27" s="89"/>
      <c r="B27" s="90"/>
      <c r="C27" s="90"/>
      <c r="D27" s="90"/>
      <c r="E27" s="91"/>
      <c r="F27" s="106" t="str">
        <f>IF((F9="救急法")*(F10="基礎"),"",IF((F9="救急法")*(F10="養成"),"",IF((F9="救急法")*(F10="短期"),"",IF((F9="救急法")*(F10="救急員資格継続"),"","講習種別を入力すると自動表示されます"))))</f>
        <v/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11"/>
      <c r="S27" s="112"/>
      <c r="T27" s="41" t="str">
        <f>IF((F$9="救急法")*(F$10="基礎"),"",IF((F$9="救急法")*(F$10="救急員"),"",IF((F$9="救急法")*(F$10="短期"),"","")))</f>
        <v/>
      </c>
      <c r="U27" s="80"/>
      <c r="V27" s="81"/>
      <c r="W27" s="12" t="str">
        <f>IF((I$9="救急法")*(I$10="基礎"),"",IF((I$9="救急法")*(I$10="救急員"),"",IF((I$9="救急法")*(I$10="短期"),"","")))</f>
        <v/>
      </c>
    </row>
    <row r="28" spans="1:23" ht="9.9499999999999993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R29" s="25"/>
      <c r="S29" s="25"/>
      <c r="T29" s="44" t="s">
        <v>33</v>
      </c>
      <c r="U29" s="34"/>
      <c r="V29" s="34"/>
      <c r="W29" s="34"/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5"/>
      <c r="Q30" s="25"/>
      <c r="R30" s="25"/>
      <c r="S30" s="25"/>
      <c r="T30" s="45" t="s">
        <v>34</v>
      </c>
      <c r="U30" s="46"/>
      <c r="V30" s="36"/>
      <c r="W30" s="47"/>
    </row>
    <row r="31" spans="1:23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5"/>
      <c r="Q31" s="25"/>
      <c r="R31" s="25"/>
      <c r="S31" s="25"/>
      <c r="T31" s="33"/>
      <c r="U31" s="21" t="s">
        <v>35</v>
      </c>
      <c r="V31" s="22"/>
      <c r="W31" s="23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9:E10"/>
    <mergeCell ref="A7:E8"/>
    <mergeCell ref="A11:E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R21:S21"/>
    <mergeCell ref="B22:D22"/>
    <mergeCell ref="F22:Q22"/>
    <mergeCell ref="R22:S22"/>
    <mergeCell ref="A19:E19"/>
    <mergeCell ref="F19:Q19"/>
    <mergeCell ref="R19:S19"/>
    <mergeCell ref="A20:E20"/>
    <mergeCell ref="F20:Q20"/>
    <mergeCell ref="R20:S20"/>
    <mergeCell ref="R26:S26"/>
    <mergeCell ref="A27:E27"/>
    <mergeCell ref="F27:Q27"/>
    <mergeCell ref="A23:E23"/>
    <mergeCell ref="F23:Q23"/>
    <mergeCell ref="R23:S23"/>
    <mergeCell ref="R27:S27"/>
    <mergeCell ref="A24:E24"/>
    <mergeCell ref="F24:Q24"/>
    <mergeCell ref="R24:S24"/>
    <mergeCell ref="A25:E25"/>
    <mergeCell ref="F25:Q25"/>
    <mergeCell ref="R25:S25"/>
    <mergeCell ref="A12:E13"/>
    <mergeCell ref="A26:E26"/>
    <mergeCell ref="F26:Q26"/>
    <mergeCell ref="A21:E21"/>
    <mergeCell ref="F21:Q21"/>
    <mergeCell ref="A17:E17"/>
    <mergeCell ref="F17:Q17"/>
    <mergeCell ref="F12:G12"/>
    <mergeCell ref="F13:G13"/>
    <mergeCell ref="O13:Q13"/>
    <mergeCell ref="U15:V15"/>
    <mergeCell ref="U16:V16"/>
    <mergeCell ref="U17:V17"/>
    <mergeCell ref="U18:V18"/>
    <mergeCell ref="U19:V19"/>
    <mergeCell ref="U25:V25"/>
    <mergeCell ref="U26:V26"/>
    <mergeCell ref="U27:V27"/>
    <mergeCell ref="U20:V20"/>
    <mergeCell ref="U21:V21"/>
    <mergeCell ref="U22:V22"/>
    <mergeCell ref="U23:V23"/>
    <mergeCell ref="U24:V24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95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65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>
        <f>B22</f>
        <v>0</v>
      </c>
      <c r="S15" s="118"/>
      <c r="T15" s="62" t="s">
        <v>15</v>
      </c>
      <c r="U15" s="154"/>
      <c r="V15" s="118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66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09"/>
      <c r="S16" s="110"/>
      <c r="T16" s="62" t="s">
        <v>31</v>
      </c>
      <c r="U16" s="153"/>
      <c r="V16" s="110"/>
      <c r="W16" s="11" t="s">
        <v>31</v>
      </c>
    </row>
    <row r="17" spans="1:23" ht="27" customHeight="1">
      <c r="A17" s="86"/>
      <c r="B17" s="87"/>
      <c r="C17" s="87"/>
      <c r="D17" s="87"/>
      <c r="E17" s="88"/>
      <c r="F17" s="115" t="s">
        <v>67</v>
      </c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09"/>
      <c r="S17" s="110"/>
      <c r="T17" s="62" t="s">
        <v>31</v>
      </c>
      <c r="U17" s="153"/>
      <c r="V17" s="110"/>
      <c r="W17" s="11" t="s">
        <v>31</v>
      </c>
    </row>
    <row r="18" spans="1:23" ht="27" customHeight="1">
      <c r="A18" s="86" t="s">
        <v>19</v>
      </c>
      <c r="B18" s="87"/>
      <c r="C18" s="87"/>
      <c r="D18" s="87"/>
      <c r="E18" s="88"/>
      <c r="F18" s="115"/>
      <c r="G18" s="11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55"/>
      <c r="S18" s="150"/>
      <c r="T18" s="62"/>
      <c r="U18" s="149"/>
      <c r="V18" s="150"/>
      <c r="W18" s="11"/>
    </row>
    <row r="19" spans="1:23" ht="27" customHeight="1">
      <c r="A19" s="86"/>
      <c r="B19" s="87"/>
      <c r="C19" s="87"/>
      <c r="D19" s="87"/>
      <c r="E19" s="88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55"/>
      <c r="S19" s="150"/>
      <c r="T19" s="66"/>
      <c r="U19" s="149"/>
      <c r="V19" s="150"/>
      <c r="W19" s="13"/>
    </row>
    <row r="20" spans="1:23" ht="27" customHeight="1">
      <c r="A20" s="86"/>
      <c r="B20" s="87"/>
      <c r="C20" s="87"/>
      <c r="D20" s="87"/>
      <c r="E20" s="88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55"/>
      <c r="S20" s="150"/>
      <c r="T20" s="66"/>
      <c r="U20" s="149"/>
      <c r="V20" s="150"/>
      <c r="W20" s="13"/>
    </row>
    <row r="21" spans="1:23" ht="27" customHeight="1">
      <c r="A21" s="86" t="s">
        <v>25</v>
      </c>
      <c r="B21" s="87"/>
      <c r="C21" s="87"/>
      <c r="D21" s="87"/>
      <c r="E21" s="88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55"/>
      <c r="S21" s="150"/>
      <c r="T21" s="66"/>
      <c r="U21" s="149"/>
      <c r="V21" s="150"/>
      <c r="W21" s="13"/>
    </row>
    <row r="22" spans="1:23" ht="27" customHeight="1">
      <c r="A22" s="4"/>
      <c r="B22" s="113"/>
      <c r="C22" s="113"/>
      <c r="D22" s="113"/>
      <c r="E22" s="5" t="s">
        <v>28</v>
      </c>
      <c r="F22" s="192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55"/>
      <c r="S22" s="150"/>
      <c r="T22" s="66"/>
      <c r="U22" s="149"/>
      <c r="V22" s="150"/>
      <c r="W22" s="13"/>
    </row>
    <row r="23" spans="1:23" ht="27" customHeight="1">
      <c r="A23" s="86"/>
      <c r="B23" s="87"/>
      <c r="C23" s="87"/>
      <c r="D23" s="87"/>
      <c r="E23" s="88"/>
      <c r="F23" s="19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55"/>
      <c r="S23" s="150"/>
      <c r="T23" s="66"/>
      <c r="U23" s="149"/>
      <c r="V23" s="150"/>
      <c r="W23" s="13"/>
    </row>
    <row r="24" spans="1:23" ht="27" customHeight="1">
      <c r="A24" s="86"/>
      <c r="B24" s="87"/>
      <c r="C24" s="87"/>
      <c r="D24" s="87"/>
      <c r="E24" s="88"/>
      <c r="F24" s="19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55"/>
      <c r="S24" s="150"/>
      <c r="T24" s="66"/>
      <c r="U24" s="149"/>
      <c r="V24" s="150"/>
      <c r="W24" s="13"/>
    </row>
    <row r="25" spans="1:23" ht="27" customHeight="1">
      <c r="A25" s="86"/>
      <c r="B25" s="87"/>
      <c r="C25" s="87"/>
      <c r="D25" s="87"/>
      <c r="E25" s="88"/>
      <c r="F25" s="19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55"/>
      <c r="S25" s="150"/>
      <c r="T25" s="66"/>
      <c r="U25" s="149"/>
      <c r="V25" s="150"/>
      <c r="W25" s="13"/>
    </row>
    <row r="26" spans="1:23" ht="27" customHeight="1">
      <c r="A26" s="86"/>
      <c r="B26" s="87"/>
      <c r="C26" s="87"/>
      <c r="D26" s="87"/>
      <c r="E26" s="88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55"/>
      <c r="S26" s="150"/>
      <c r="T26" s="66"/>
      <c r="U26" s="149"/>
      <c r="V26" s="150"/>
      <c r="W26" s="13"/>
    </row>
    <row r="27" spans="1:23" ht="27" customHeight="1" thickBot="1">
      <c r="A27" s="89"/>
      <c r="B27" s="90"/>
      <c r="C27" s="90"/>
      <c r="D27" s="90"/>
      <c r="E27" s="91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56"/>
      <c r="S27" s="152"/>
      <c r="T27" s="67"/>
      <c r="U27" s="151"/>
      <c r="V27" s="152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7:E8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0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97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68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69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62" t="s">
        <v>31</v>
      </c>
      <c r="U16" s="159"/>
      <c r="V16" s="160"/>
      <c r="W16" s="11" t="s">
        <v>31</v>
      </c>
    </row>
    <row r="17" spans="1:23" ht="27" customHeight="1">
      <c r="A17" s="86"/>
      <c r="B17" s="87"/>
      <c r="C17" s="87"/>
      <c r="D17" s="87"/>
      <c r="E17" s="88"/>
      <c r="F17" s="186"/>
      <c r="G17" s="187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79"/>
      <c r="S17" s="177"/>
      <c r="T17" s="64"/>
      <c r="U17" s="176"/>
      <c r="V17" s="177"/>
      <c r="W17" s="9"/>
    </row>
    <row r="18" spans="1:23" ht="27" customHeight="1">
      <c r="A18" s="86" t="s">
        <v>19</v>
      </c>
      <c r="B18" s="87"/>
      <c r="C18" s="87"/>
      <c r="D18" s="87"/>
      <c r="E18" s="88"/>
      <c r="F18" s="186"/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79"/>
      <c r="S18" s="177"/>
      <c r="T18" s="64"/>
      <c r="U18" s="176"/>
      <c r="V18" s="177"/>
      <c r="W18" s="9"/>
    </row>
    <row r="19" spans="1:23" ht="27" customHeight="1">
      <c r="A19" s="86"/>
      <c r="B19" s="87"/>
      <c r="C19" s="87"/>
      <c r="D19" s="87"/>
      <c r="E19" s="88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79"/>
      <c r="S19" s="177"/>
      <c r="T19" s="66"/>
      <c r="U19" s="176"/>
      <c r="V19" s="177"/>
      <c r="W19" s="13"/>
    </row>
    <row r="20" spans="1:23" ht="27" customHeight="1">
      <c r="A20" s="86"/>
      <c r="B20" s="87"/>
      <c r="C20" s="87"/>
      <c r="D20" s="87"/>
      <c r="E20" s="88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79"/>
      <c r="S20" s="177"/>
      <c r="T20" s="66"/>
      <c r="U20" s="176"/>
      <c r="V20" s="177"/>
      <c r="W20" s="13"/>
    </row>
    <row r="21" spans="1:23" ht="27" customHeight="1">
      <c r="A21" s="86" t="s">
        <v>25</v>
      </c>
      <c r="B21" s="87"/>
      <c r="C21" s="87"/>
      <c r="D21" s="87"/>
      <c r="E21" s="88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79"/>
      <c r="S21" s="177"/>
      <c r="T21" s="66"/>
      <c r="U21" s="176"/>
      <c r="V21" s="177"/>
      <c r="W21" s="13"/>
    </row>
    <row r="22" spans="1:23" ht="27" customHeight="1">
      <c r="A22" s="4"/>
      <c r="B22" s="113"/>
      <c r="C22" s="113"/>
      <c r="D22" s="113"/>
      <c r="E22" s="5" t="s">
        <v>28</v>
      </c>
      <c r="F22" s="192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79"/>
      <c r="S22" s="177"/>
      <c r="T22" s="66"/>
      <c r="U22" s="176"/>
      <c r="V22" s="177"/>
      <c r="W22" s="13"/>
    </row>
    <row r="23" spans="1:23" ht="27" customHeight="1">
      <c r="A23" s="86"/>
      <c r="B23" s="87"/>
      <c r="C23" s="87"/>
      <c r="D23" s="87"/>
      <c r="E23" s="88"/>
      <c r="F23" s="19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79"/>
      <c r="S23" s="177"/>
      <c r="T23" s="66"/>
      <c r="U23" s="176"/>
      <c r="V23" s="177"/>
      <c r="W23" s="13"/>
    </row>
    <row r="24" spans="1:23" ht="27" customHeight="1">
      <c r="A24" s="86"/>
      <c r="B24" s="87"/>
      <c r="C24" s="87"/>
      <c r="D24" s="87"/>
      <c r="E24" s="88"/>
      <c r="F24" s="19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79"/>
      <c r="S24" s="177"/>
      <c r="T24" s="66"/>
      <c r="U24" s="176"/>
      <c r="V24" s="177"/>
      <c r="W24" s="13"/>
    </row>
    <row r="25" spans="1:23" ht="27" customHeight="1">
      <c r="A25" s="86"/>
      <c r="B25" s="87"/>
      <c r="C25" s="87"/>
      <c r="D25" s="87"/>
      <c r="E25" s="88"/>
      <c r="F25" s="19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79"/>
      <c r="S25" s="177"/>
      <c r="T25" s="66"/>
      <c r="U25" s="176"/>
      <c r="V25" s="177"/>
      <c r="W25" s="13"/>
    </row>
    <row r="26" spans="1:23" ht="27" customHeight="1">
      <c r="A26" s="86"/>
      <c r="B26" s="87"/>
      <c r="C26" s="87"/>
      <c r="D26" s="87"/>
      <c r="E26" s="88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79"/>
      <c r="S26" s="177"/>
      <c r="T26" s="66"/>
      <c r="U26" s="176"/>
      <c r="V26" s="177"/>
      <c r="W26" s="13"/>
    </row>
    <row r="27" spans="1:23" ht="27" customHeight="1" thickBot="1">
      <c r="A27" s="89"/>
      <c r="B27" s="90"/>
      <c r="C27" s="90"/>
      <c r="D27" s="90"/>
      <c r="E27" s="91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99"/>
      <c r="S27" s="178"/>
      <c r="T27" s="67"/>
      <c r="U27" s="100"/>
      <c r="V27" s="178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9:E10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7:E8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9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93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70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71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62" t="s">
        <v>31</v>
      </c>
      <c r="U16" s="159"/>
      <c r="V16" s="160"/>
      <c r="W16" s="11" t="s">
        <v>31</v>
      </c>
    </row>
    <row r="17" spans="1:23" ht="27" customHeight="1">
      <c r="A17" s="86"/>
      <c r="B17" s="87"/>
      <c r="C17" s="87"/>
      <c r="D17" s="87"/>
      <c r="E17" s="88"/>
      <c r="F17" s="115"/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79"/>
      <c r="S17" s="177"/>
      <c r="T17" s="62"/>
      <c r="U17" s="176"/>
      <c r="V17" s="177"/>
      <c r="W17" s="11"/>
    </row>
    <row r="18" spans="1:23" ht="27" customHeight="1">
      <c r="A18" s="86" t="s">
        <v>19</v>
      </c>
      <c r="B18" s="87"/>
      <c r="C18" s="87"/>
      <c r="D18" s="87"/>
      <c r="E18" s="88"/>
      <c r="F18" s="186"/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79"/>
      <c r="S18" s="177"/>
      <c r="T18" s="64"/>
      <c r="U18" s="176"/>
      <c r="V18" s="177"/>
      <c r="W18" s="9"/>
    </row>
    <row r="19" spans="1:23" ht="27" customHeight="1">
      <c r="A19" s="86"/>
      <c r="B19" s="87"/>
      <c r="C19" s="87"/>
      <c r="D19" s="87"/>
      <c r="E19" s="88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79"/>
      <c r="S19" s="177"/>
      <c r="T19" s="66"/>
      <c r="U19" s="176"/>
      <c r="V19" s="177"/>
      <c r="W19" s="13"/>
    </row>
    <row r="20" spans="1:23" ht="27" customHeight="1">
      <c r="A20" s="86"/>
      <c r="B20" s="87"/>
      <c r="C20" s="87"/>
      <c r="D20" s="87"/>
      <c r="E20" s="88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79"/>
      <c r="S20" s="177"/>
      <c r="T20" s="66"/>
      <c r="U20" s="176"/>
      <c r="V20" s="177"/>
      <c r="W20" s="13"/>
    </row>
    <row r="21" spans="1:23" ht="27" customHeight="1">
      <c r="A21" s="86" t="s">
        <v>25</v>
      </c>
      <c r="B21" s="87"/>
      <c r="C21" s="87"/>
      <c r="D21" s="87"/>
      <c r="E21" s="88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79"/>
      <c r="S21" s="177"/>
      <c r="T21" s="66"/>
      <c r="U21" s="176"/>
      <c r="V21" s="177"/>
      <c r="W21" s="13"/>
    </row>
    <row r="22" spans="1:23" ht="27" customHeight="1">
      <c r="A22" s="4"/>
      <c r="B22" s="113"/>
      <c r="C22" s="113"/>
      <c r="D22" s="113"/>
      <c r="E22" s="5" t="s">
        <v>28</v>
      </c>
      <c r="F22" s="192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79"/>
      <c r="S22" s="177"/>
      <c r="T22" s="66"/>
      <c r="U22" s="176"/>
      <c r="V22" s="177"/>
      <c r="W22" s="13"/>
    </row>
    <row r="23" spans="1:23" ht="27" customHeight="1">
      <c r="A23" s="86"/>
      <c r="B23" s="87"/>
      <c r="C23" s="87"/>
      <c r="D23" s="87"/>
      <c r="E23" s="88"/>
      <c r="F23" s="19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79"/>
      <c r="S23" s="177"/>
      <c r="T23" s="66"/>
      <c r="U23" s="176"/>
      <c r="V23" s="177"/>
      <c r="W23" s="13"/>
    </row>
    <row r="24" spans="1:23" ht="27" customHeight="1">
      <c r="A24" s="86"/>
      <c r="B24" s="87"/>
      <c r="C24" s="87"/>
      <c r="D24" s="87"/>
      <c r="E24" s="88"/>
      <c r="F24" s="19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79"/>
      <c r="S24" s="177"/>
      <c r="T24" s="66"/>
      <c r="U24" s="176"/>
      <c r="V24" s="177"/>
      <c r="W24" s="13"/>
    </row>
    <row r="25" spans="1:23" ht="27" customHeight="1">
      <c r="A25" s="86"/>
      <c r="B25" s="87"/>
      <c r="C25" s="87"/>
      <c r="D25" s="87"/>
      <c r="E25" s="88"/>
      <c r="F25" s="19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79"/>
      <c r="S25" s="177"/>
      <c r="T25" s="66"/>
      <c r="U25" s="176"/>
      <c r="V25" s="177"/>
      <c r="W25" s="13"/>
    </row>
    <row r="26" spans="1:23" ht="27" customHeight="1">
      <c r="A26" s="86"/>
      <c r="B26" s="87"/>
      <c r="C26" s="87"/>
      <c r="D26" s="87"/>
      <c r="E26" s="88"/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79"/>
      <c r="S26" s="177"/>
      <c r="T26" s="66"/>
      <c r="U26" s="176"/>
      <c r="V26" s="177"/>
      <c r="W26" s="13"/>
    </row>
    <row r="27" spans="1:23" ht="27" customHeight="1" thickBot="1">
      <c r="A27" s="89"/>
      <c r="B27" s="90"/>
      <c r="C27" s="90"/>
      <c r="D27" s="90"/>
      <c r="E27" s="91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99"/>
      <c r="S27" s="178"/>
      <c r="T27" s="67"/>
      <c r="U27" s="100"/>
      <c r="V27" s="178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9:E10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7:E8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94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95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72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73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39" t="s">
        <v>15</v>
      </c>
      <c r="U16" s="159"/>
      <c r="V16" s="160"/>
      <c r="W16" s="7" t="s">
        <v>15</v>
      </c>
    </row>
    <row r="17" spans="1:23" ht="27" customHeight="1">
      <c r="A17" s="86"/>
      <c r="B17" s="87"/>
      <c r="C17" s="87"/>
      <c r="D17" s="87"/>
      <c r="E17" s="88"/>
      <c r="F17" s="115" t="s">
        <v>74</v>
      </c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67"/>
      <c r="S17" s="160"/>
      <c r="T17" s="39" t="s">
        <v>27</v>
      </c>
      <c r="U17" s="159"/>
      <c r="V17" s="160"/>
      <c r="W17" s="7" t="s">
        <v>27</v>
      </c>
    </row>
    <row r="18" spans="1:23" ht="27" customHeight="1">
      <c r="A18" s="86" t="s">
        <v>19</v>
      </c>
      <c r="B18" s="87"/>
      <c r="C18" s="87"/>
      <c r="D18" s="87"/>
      <c r="E18" s="88"/>
      <c r="F18" s="115" t="s">
        <v>47</v>
      </c>
      <c r="G18" s="11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67"/>
      <c r="S18" s="160"/>
      <c r="T18" s="39" t="s">
        <v>17</v>
      </c>
      <c r="U18" s="159"/>
      <c r="V18" s="160"/>
      <c r="W18" s="7" t="s">
        <v>17</v>
      </c>
    </row>
    <row r="19" spans="1:23" ht="27" customHeight="1">
      <c r="A19" s="86"/>
      <c r="B19" s="87"/>
      <c r="C19" s="87"/>
      <c r="D19" s="87"/>
      <c r="E19" s="88"/>
      <c r="F19" s="115" t="s">
        <v>75</v>
      </c>
      <c r="G19" s="11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67"/>
      <c r="S19" s="160"/>
      <c r="T19" s="39" t="s">
        <v>22</v>
      </c>
      <c r="U19" s="159"/>
      <c r="V19" s="160"/>
      <c r="W19" s="7" t="s">
        <v>22</v>
      </c>
    </row>
    <row r="20" spans="1:23" ht="27" customHeight="1">
      <c r="A20" s="86"/>
      <c r="B20" s="87"/>
      <c r="C20" s="87"/>
      <c r="D20" s="87"/>
      <c r="E20" s="88"/>
      <c r="F20" s="119" t="s">
        <v>76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67"/>
      <c r="S20" s="160"/>
      <c r="T20" s="39" t="s">
        <v>22</v>
      </c>
      <c r="U20" s="159"/>
      <c r="V20" s="160"/>
      <c r="W20" s="7" t="s">
        <v>22</v>
      </c>
    </row>
    <row r="21" spans="1:23" ht="27" customHeight="1">
      <c r="A21" s="86" t="s">
        <v>25</v>
      </c>
      <c r="B21" s="87"/>
      <c r="C21" s="87"/>
      <c r="D21" s="87"/>
      <c r="E21" s="88"/>
      <c r="F21" s="119" t="s">
        <v>23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67"/>
      <c r="S21" s="160"/>
      <c r="T21" s="39" t="s">
        <v>24</v>
      </c>
      <c r="U21" s="159"/>
      <c r="V21" s="160"/>
      <c r="W21" s="7" t="s">
        <v>24</v>
      </c>
    </row>
    <row r="22" spans="1:23" ht="27" customHeight="1">
      <c r="A22" s="4"/>
      <c r="B22" s="113"/>
      <c r="C22" s="113"/>
      <c r="D22" s="113"/>
      <c r="E22" s="5" t="s">
        <v>28</v>
      </c>
      <c r="F22" s="119" t="s">
        <v>77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67"/>
      <c r="S22" s="160"/>
      <c r="T22" s="39" t="s">
        <v>27</v>
      </c>
      <c r="U22" s="159"/>
      <c r="V22" s="160"/>
      <c r="W22" s="7" t="s">
        <v>27</v>
      </c>
    </row>
    <row r="23" spans="1:23" ht="27" customHeight="1">
      <c r="A23" s="86"/>
      <c r="B23" s="87"/>
      <c r="C23" s="87"/>
      <c r="D23" s="87"/>
      <c r="E23" s="88"/>
      <c r="F23" s="115" t="s">
        <v>26</v>
      </c>
      <c r="G23" s="11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67"/>
      <c r="S23" s="160"/>
      <c r="T23" s="39" t="s">
        <v>27</v>
      </c>
      <c r="U23" s="159"/>
      <c r="V23" s="160"/>
      <c r="W23" s="7" t="s">
        <v>27</v>
      </c>
    </row>
    <row r="24" spans="1:23" ht="27" customHeight="1">
      <c r="A24" s="86"/>
      <c r="B24" s="87"/>
      <c r="C24" s="87"/>
      <c r="D24" s="87"/>
      <c r="E24" s="88"/>
      <c r="F24" s="119" t="s">
        <v>29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67"/>
      <c r="S24" s="160"/>
      <c r="T24" s="63" t="s">
        <v>27</v>
      </c>
      <c r="U24" s="159"/>
      <c r="V24" s="160"/>
      <c r="W24" s="8" t="s">
        <v>27</v>
      </c>
    </row>
    <row r="25" spans="1:23" ht="27" customHeight="1">
      <c r="A25" s="86"/>
      <c r="B25" s="87"/>
      <c r="C25" s="87"/>
      <c r="D25" s="87"/>
      <c r="E25" s="88"/>
      <c r="F25" s="115" t="s">
        <v>78</v>
      </c>
      <c r="G25" s="11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67"/>
      <c r="S25" s="160"/>
      <c r="T25" s="62" t="s">
        <v>17</v>
      </c>
      <c r="U25" s="159"/>
      <c r="V25" s="160"/>
      <c r="W25" s="11" t="s">
        <v>17</v>
      </c>
    </row>
    <row r="26" spans="1:23" ht="27" customHeight="1">
      <c r="A26" s="86"/>
      <c r="B26" s="87"/>
      <c r="C26" s="87"/>
      <c r="D26" s="87"/>
      <c r="E26" s="88"/>
      <c r="F26" s="115" t="s">
        <v>66</v>
      </c>
      <c r="G26" s="116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67"/>
      <c r="S26" s="160"/>
      <c r="T26" s="62" t="s">
        <v>31</v>
      </c>
      <c r="U26" s="159"/>
      <c r="V26" s="160"/>
      <c r="W26" s="11" t="s">
        <v>31</v>
      </c>
    </row>
    <row r="27" spans="1:23" ht="27" customHeight="1" thickBot="1">
      <c r="A27" s="89"/>
      <c r="B27" s="90"/>
      <c r="C27" s="90"/>
      <c r="D27" s="90"/>
      <c r="E27" s="91"/>
      <c r="F27" s="196" t="s">
        <v>79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8"/>
      <c r="R27" s="199"/>
      <c r="S27" s="195"/>
      <c r="T27" s="41" t="s">
        <v>31</v>
      </c>
      <c r="U27" s="194"/>
      <c r="V27" s="195"/>
      <c r="W27" s="12" t="s">
        <v>31</v>
      </c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7:E8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94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93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80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81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39" t="s">
        <v>17</v>
      </c>
      <c r="U16" s="159"/>
      <c r="V16" s="160"/>
      <c r="W16" s="7" t="s">
        <v>17</v>
      </c>
    </row>
    <row r="17" spans="1:23" ht="27" customHeight="1">
      <c r="A17" s="86"/>
      <c r="B17" s="87"/>
      <c r="C17" s="87"/>
      <c r="D17" s="87"/>
      <c r="E17" s="88"/>
      <c r="F17" s="115" t="s">
        <v>74</v>
      </c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67"/>
      <c r="S17" s="160"/>
      <c r="T17" s="39" t="s">
        <v>27</v>
      </c>
      <c r="U17" s="159"/>
      <c r="V17" s="160"/>
      <c r="W17" s="7" t="s">
        <v>27</v>
      </c>
    </row>
    <row r="18" spans="1:23" ht="27" customHeight="1">
      <c r="A18" s="86" t="s">
        <v>19</v>
      </c>
      <c r="B18" s="87"/>
      <c r="C18" s="87"/>
      <c r="D18" s="87"/>
      <c r="E18" s="88"/>
      <c r="F18" s="115" t="s">
        <v>75</v>
      </c>
      <c r="G18" s="11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67"/>
      <c r="S18" s="160"/>
      <c r="T18" s="39" t="s">
        <v>22</v>
      </c>
      <c r="U18" s="159"/>
      <c r="V18" s="160"/>
      <c r="W18" s="7" t="s">
        <v>22</v>
      </c>
    </row>
    <row r="19" spans="1:23" ht="27" customHeight="1">
      <c r="A19" s="86"/>
      <c r="B19" s="87"/>
      <c r="C19" s="87"/>
      <c r="D19" s="87"/>
      <c r="E19" s="88"/>
      <c r="F19" s="115" t="s">
        <v>76</v>
      </c>
      <c r="G19" s="11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67"/>
      <c r="S19" s="160"/>
      <c r="T19" s="39" t="s">
        <v>22</v>
      </c>
      <c r="U19" s="159"/>
      <c r="V19" s="160"/>
      <c r="W19" s="7" t="s">
        <v>22</v>
      </c>
    </row>
    <row r="20" spans="1:23" ht="27" customHeight="1">
      <c r="A20" s="86"/>
      <c r="B20" s="87"/>
      <c r="C20" s="87"/>
      <c r="D20" s="87"/>
      <c r="E20" s="88"/>
      <c r="F20" s="119" t="s">
        <v>23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67"/>
      <c r="S20" s="160"/>
      <c r="T20" s="39" t="s">
        <v>24</v>
      </c>
      <c r="U20" s="159"/>
      <c r="V20" s="160"/>
      <c r="W20" s="7" t="s">
        <v>24</v>
      </c>
    </row>
    <row r="21" spans="1:23" ht="27" customHeight="1">
      <c r="A21" s="86" t="s">
        <v>25</v>
      </c>
      <c r="B21" s="87"/>
      <c r="C21" s="87"/>
      <c r="D21" s="87"/>
      <c r="E21" s="88"/>
      <c r="F21" s="119" t="s">
        <v>77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67"/>
      <c r="S21" s="160"/>
      <c r="T21" s="39" t="s">
        <v>27</v>
      </c>
      <c r="U21" s="159"/>
      <c r="V21" s="160"/>
      <c r="W21" s="7" t="s">
        <v>27</v>
      </c>
    </row>
    <row r="22" spans="1:23" ht="27" customHeight="1">
      <c r="A22" s="4"/>
      <c r="B22" s="113"/>
      <c r="C22" s="113"/>
      <c r="D22" s="113"/>
      <c r="E22" s="5" t="s">
        <v>28</v>
      </c>
      <c r="F22" s="119" t="s">
        <v>26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67"/>
      <c r="S22" s="160"/>
      <c r="T22" s="39" t="s">
        <v>27</v>
      </c>
      <c r="U22" s="159"/>
      <c r="V22" s="160"/>
      <c r="W22" s="7" t="s">
        <v>27</v>
      </c>
    </row>
    <row r="23" spans="1:23" ht="27" customHeight="1">
      <c r="A23" s="86"/>
      <c r="B23" s="87"/>
      <c r="C23" s="87"/>
      <c r="D23" s="87"/>
      <c r="E23" s="88"/>
      <c r="F23" s="115" t="s">
        <v>29</v>
      </c>
      <c r="G23" s="11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67"/>
      <c r="S23" s="160"/>
      <c r="T23" s="39" t="s">
        <v>27</v>
      </c>
      <c r="U23" s="159"/>
      <c r="V23" s="160"/>
      <c r="W23" s="7" t="s">
        <v>27</v>
      </c>
    </row>
    <row r="24" spans="1:23" ht="27" customHeight="1">
      <c r="A24" s="86"/>
      <c r="B24" s="87"/>
      <c r="C24" s="87"/>
      <c r="D24" s="87"/>
      <c r="E24" s="88"/>
      <c r="F24" s="119" t="s">
        <v>55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67"/>
      <c r="S24" s="160"/>
      <c r="T24" s="63" t="s">
        <v>31</v>
      </c>
      <c r="U24" s="159"/>
      <c r="V24" s="160"/>
      <c r="W24" s="8" t="s">
        <v>31</v>
      </c>
    </row>
    <row r="25" spans="1:23" ht="27" customHeight="1">
      <c r="A25" s="86"/>
      <c r="B25" s="87"/>
      <c r="C25" s="87"/>
      <c r="D25" s="87"/>
      <c r="E25" s="88"/>
      <c r="F25" s="186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79"/>
      <c r="S25" s="177"/>
      <c r="T25" s="64"/>
      <c r="U25" s="176"/>
      <c r="V25" s="177"/>
      <c r="W25" s="9"/>
    </row>
    <row r="26" spans="1:23" ht="27" customHeight="1">
      <c r="A26" s="86"/>
      <c r="B26" s="87"/>
      <c r="C26" s="87"/>
      <c r="D26" s="87"/>
      <c r="E26" s="88"/>
      <c r="F26" s="186"/>
      <c r="G26" s="187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79"/>
      <c r="S26" s="177"/>
      <c r="T26" s="64"/>
      <c r="U26" s="176"/>
      <c r="V26" s="177"/>
      <c r="W26" s="9"/>
    </row>
    <row r="27" spans="1:23" ht="27" customHeight="1" thickBot="1">
      <c r="A27" s="89"/>
      <c r="B27" s="90"/>
      <c r="C27" s="90"/>
      <c r="D27" s="90"/>
      <c r="E27" s="91"/>
      <c r="F27" s="200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2"/>
      <c r="R27" s="99"/>
      <c r="S27" s="178"/>
      <c r="T27" s="65"/>
      <c r="U27" s="100"/>
      <c r="V27" s="178"/>
      <c r="W27" s="10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9:E10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7:E8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  <pageSetUpPr fitToPage="1"/>
  </sheetPr>
  <dimension ref="A1:W43"/>
  <sheetViews>
    <sheetView showGridLines="0" showZeros="0" zoomScaleNormal="100" zoomScaleSheetLayoutView="85" workbookViewId="0"/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86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92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37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  <c r="S15" s="118"/>
      <c r="T15" s="39" t="s">
        <v>15</v>
      </c>
      <c r="U15" s="154"/>
      <c r="V15" s="118"/>
      <c r="W15" s="7" t="s">
        <v>15</v>
      </c>
    </row>
    <row r="16" spans="1:23" ht="27" customHeight="1">
      <c r="A16" s="86"/>
      <c r="B16" s="87"/>
      <c r="C16" s="87"/>
      <c r="D16" s="87"/>
      <c r="E16" s="88"/>
      <c r="F16" s="119" t="s">
        <v>38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09">
        <f>B22</f>
        <v>0</v>
      </c>
      <c r="S16" s="110"/>
      <c r="T16" s="39" t="s">
        <v>17</v>
      </c>
      <c r="U16" s="153"/>
      <c r="V16" s="110"/>
      <c r="W16" s="7" t="s">
        <v>17</v>
      </c>
    </row>
    <row r="17" spans="1:23" ht="27" customHeight="1">
      <c r="A17" s="86"/>
      <c r="B17" s="87"/>
      <c r="C17" s="87"/>
      <c r="D17" s="87"/>
      <c r="E17" s="88"/>
      <c r="F17" s="92" t="s">
        <v>39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09"/>
      <c r="S17" s="110"/>
      <c r="T17" s="39" t="s">
        <v>24</v>
      </c>
      <c r="U17" s="153"/>
      <c r="V17" s="110"/>
      <c r="W17" s="7" t="s">
        <v>24</v>
      </c>
    </row>
    <row r="18" spans="1:23" ht="27" customHeight="1">
      <c r="A18" s="86" t="s">
        <v>19</v>
      </c>
      <c r="B18" s="87"/>
      <c r="C18" s="87"/>
      <c r="D18" s="87"/>
      <c r="E18" s="88"/>
      <c r="F18" s="92" t="s">
        <v>40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09"/>
      <c r="S18" s="110"/>
      <c r="T18" s="39" t="s">
        <v>41</v>
      </c>
      <c r="U18" s="153"/>
      <c r="V18" s="110"/>
      <c r="W18" s="7" t="s">
        <v>41</v>
      </c>
    </row>
    <row r="19" spans="1:23" ht="27" customHeight="1">
      <c r="A19" s="86"/>
      <c r="B19" s="87"/>
      <c r="C19" s="87"/>
      <c r="D19" s="87"/>
      <c r="E19" s="88"/>
      <c r="F19" s="92" t="s">
        <v>29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09"/>
      <c r="S19" s="110"/>
      <c r="T19" s="40" t="s">
        <v>27</v>
      </c>
      <c r="U19" s="153"/>
      <c r="V19" s="110"/>
      <c r="W19" s="19" t="s">
        <v>27</v>
      </c>
    </row>
    <row r="20" spans="1:23" ht="27" customHeight="1">
      <c r="A20" s="86"/>
      <c r="B20" s="87"/>
      <c r="C20" s="87"/>
      <c r="D20" s="87"/>
      <c r="E20" s="88"/>
      <c r="F20" s="92" t="s">
        <v>26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09"/>
      <c r="S20" s="110"/>
      <c r="T20" s="40" t="s">
        <v>27</v>
      </c>
      <c r="U20" s="153"/>
      <c r="V20" s="110"/>
      <c r="W20" s="19" t="s">
        <v>27</v>
      </c>
    </row>
    <row r="21" spans="1:23" ht="27" customHeight="1">
      <c r="A21" s="86" t="s">
        <v>25</v>
      </c>
      <c r="B21" s="87"/>
      <c r="C21" s="87"/>
      <c r="D21" s="87"/>
      <c r="E21" s="88"/>
      <c r="F21" s="92" t="s">
        <v>30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109"/>
      <c r="S21" s="110"/>
      <c r="T21" s="40" t="s">
        <v>31</v>
      </c>
      <c r="U21" s="153"/>
      <c r="V21" s="110"/>
      <c r="W21" s="19" t="s">
        <v>31</v>
      </c>
    </row>
    <row r="22" spans="1:23" ht="27" customHeight="1">
      <c r="A22" s="4"/>
      <c r="B22" s="113"/>
      <c r="C22" s="113"/>
      <c r="D22" s="113"/>
      <c r="E22" s="5" t="s">
        <v>28</v>
      </c>
      <c r="F22" s="94" t="s">
        <v>32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109"/>
      <c r="S22" s="110"/>
      <c r="T22" s="40" t="s">
        <v>31</v>
      </c>
      <c r="U22" s="153"/>
      <c r="V22" s="110"/>
      <c r="W22" s="19" t="s">
        <v>31</v>
      </c>
    </row>
    <row r="23" spans="1:23" ht="27" customHeight="1">
      <c r="A23" s="86"/>
      <c r="B23" s="87"/>
      <c r="C23" s="87"/>
      <c r="D23" s="87"/>
      <c r="E23" s="88"/>
      <c r="F23" s="92" t="s">
        <v>42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109"/>
      <c r="S23" s="110"/>
      <c r="T23" s="40" t="s">
        <v>17</v>
      </c>
      <c r="U23" s="153"/>
      <c r="V23" s="110"/>
      <c r="W23" s="19" t="s">
        <v>17</v>
      </c>
    </row>
    <row r="24" spans="1:23" ht="27" customHeight="1">
      <c r="A24" s="86"/>
      <c r="B24" s="87"/>
      <c r="C24" s="87"/>
      <c r="D24" s="87"/>
      <c r="E24" s="88"/>
      <c r="F24" s="92" t="s">
        <v>43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09"/>
      <c r="S24" s="110"/>
      <c r="T24" s="40" t="s">
        <v>44</v>
      </c>
      <c r="U24" s="153"/>
      <c r="V24" s="110"/>
      <c r="W24" s="19" t="s">
        <v>44</v>
      </c>
    </row>
    <row r="25" spans="1:23" ht="27" customHeight="1">
      <c r="A25" s="86"/>
      <c r="B25" s="87"/>
      <c r="C25" s="87"/>
      <c r="D25" s="87"/>
      <c r="E25" s="88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55"/>
      <c r="S25" s="150"/>
      <c r="T25" s="40"/>
      <c r="U25" s="149"/>
      <c r="V25" s="150"/>
      <c r="W25" s="19"/>
    </row>
    <row r="26" spans="1:23" ht="27" customHeight="1">
      <c r="A26" s="86"/>
      <c r="B26" s="87"/>
      <c r="C26" s="87"/>
      <c r="D26" s="87"/>
      <c r="E26" s="88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55"/>
      <c r="S26" s="150"/>
      <c r="T26" s="40"/>
      <c r="U26" s="149"/>
      <c r="V26" s="150"/>
      <c r="W26" s="19"/>
    </row>
    <row r="27" spans="1:23" ht="27" customHeight="1" thickBot="1">
      <c r="A27" s="89"/>
      <c r="B27" s="90"/>
      <c r="C27" s="90"/>
      <c r="D27" s="90"/>
      <c r="E27" s="91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56"/>
      <c r="S27" s="152"/>
      <c r="T27" s="41"/>
      <c r="U27" s="151"/>
      <c r="V27" s="152"/>
      <c r="W27" s="12"/>
    </row>
    <row r="28" spans="1:23" ht="9.9499999999999993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0"/>
      <c r="Q29" s="60"/>
      <c r="R29" s="60"/>
      <c r="S29" s="60"/>
      <c r="T29" s="44" t="s">
        <v>33</v>
      </c>
      <c r="U29" s="34"/>
      <c r="V29" s="34"/>
      <c r="W29" s="34"/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0"/>
      <c r="Q30" s="60"/>
      <c r="R30" s="60"/>
      <c r="S30" s="60"/>
      <c r="T30" s="45" t="s">
        <v>34</v>
      </c>
      <c r="U30" s="46"/>
      <c r="V30" s="36"/>
      <c r="W30" s="47"/>
    </row>
    <row r="31" spans="1:23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60"/>
      <c r="Q31" s="60"/>
      <c r="R31" s="60"/>
      <c r="S31" s="60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A9:E10"/>
    <mergeCell ref="A11:E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R21:S21"/>
    <mergeCell ref="B22:D22"/>
    <mergeCell ref="F22:Q22"/>
    <mergeCell ref="R22:S22"/>
    <mergeCell ref="A19:E19"/>
    <mergeCell ref="F19:Q19"/>
    <mergeCell ref="R19:S19"/>
    <mergeCell ref="A20:E20"/>
    <mergeCell ref="F20:Q20"/>
    <mergeCell ref="R20:S20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12:E13"/>
    <mergeCell ref="A26:E26"/>
    <mergeCell ref="F26:Q26"/>
    <mergeCell ref="A21:E21"/>
    <mergeCell ref="F21:Q21"/>
    <mergeCell ref="A17:E17"/>
    <mergeCell ref="F17:Q17"/>
    <mergeCell ref="F12:G12"/>
    <mergeCell ref="F13:G13"/>
    <mergeCell ref="U25:V25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  <pageSetUpPr fitToPage="1"/>
  </sheetPr>
  <dimension ref="A1:W43"/>
  <sheetViews>
    <sheetView showGridLines="0" showZeros="0" zoomScaleNormal="100" zoomScaleSheetLayoutView="90" workbookViewId="0">
      <selection activeCell="F6" sqref="F6:W6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86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93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45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39" t="s">
        <v>15</v>
      </c>
      <c r="U15" s="161"/>
      <c r="V15" s="162"/>
      <c r="W15" s="7" t="s">
        <v>15</v>
      </c>
    </row>
    <row r="16" spans="1:23" ht="27" customHeight="1">
      <c r="A16" s="86"/>
      <c r="B16" s="87"/>
      <c r="C16" s="87"/>
      <c r="D16" s="87"/>
      <c r="E16" s="88"/>
      <c r="F16" s="119" t="s">
        <v>46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39" t="s">
        <v>15</v>
      </c>
      <c r="U16" s="159"/>
      <c r="V16" s="160"/>
      <c r="W16" s="7" t="s">
        <v>15</v>
      </c>
    </row>
    <row r="17" spans="1:23" ht="27" customHeight="1">
      <c r="A17" s="86"/>
      <c r="B17" s="87"/>
      <c r="C17" s="87"/>
      <c r="D17" s="87"/>
      <c r="E17" s="88"/>
      <c r="F17" s="92" t="s">
        <v>47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67"/>
      <c r="S17" s="160"/>
      <c r="T17" s="39" t="s">
        <v>17</v>
      </c>
      <c r="U17" s="159"/>
      <c r="V17" s="160"/>
      <c r="W17" s="7" t="s">
        <v>17</v>
      </c>
    </row>
    <row r="18" spans="1:23" ht="27" customHeight="1">
      <c r="A18" s="86" t="s">
        <v>19</v>
      </c>
      <c r="B18" s="87"/>
      <c r="C18" s="87"/>
      <c r="D18" s="87"/>
      <c r="E18" s="88"/>
      <c r="F18" s="92" t="s">
        <v>21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67"/>
      <c r="S18" s="160"/>
      <c r="T18" s="39" t="s">
        <v>22</v>
      </c>
      <c r="U18" s="159"/>
      <c r="V18" s="160"/>
      <c r="W18" s="7" t="s">
        <v>22</v>
      </c>
    </row>
    <row r="19" spans="1:23" ht="27" customHeight="1">
      <c r="A19" s="86"/>
      <c r="B19" s="87"/>
      <c r="C19" s="87"/>
      <c r="D19" s="87"/>
      <c r="E19" s="88"/>
      <c r="F19" s="92" t="s">
        <v>23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67"/>
      <c r="S19" s="160"/>
      <c r="T19" s="40" t="s">
        <v>24</v>
      </c>
      <c r="U19" s="159"/>
      <c r="V19" s="160"/>
      <c r="W19" s="19" t="s">
        <v>24</v>
      </c>
    </row>
    <row r="20" spans="1:23" ht="27" customHeight="1">
      <c r="A20" s="86"/>
      <c r="B20" s="87"/>
      <c r="C20" s="87"/>
      <c r="D20" s="87"/>
      <c r="E20" s="88"/>
      <c r="F20" s="92" t="s">
        <v>18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67"/>
      <c r="S20" s="160"/>
      <c r="T20" s="40" t="s">
        <v>17</v>
      </c>
      <c r="U20" s="159"/>
      <c r="V20" s="160"/>
      <c r="W20" s="19" t="s">
        <v>17</v>
      </c>
    </row>
    <row r="21" spans="1:23" ht="27" customHeight="1">
      <c r="A21" s="86" t="s">
        <v>25</v>
      </c>
      <c r="B21" s="87"/>
      <c r="C21" s="87"/>
      <c r="D21" s="87"/>
      <c r="E21" s="88"/>
      <c r="F21" s="92" t="s">
        <v>20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167"/>
      <c r="S21" s="160"/>
      <c r="T21" s="40" t="s">
        <v>17</v>
      </c>
      <c r="U21" s="159"/>
      <c r="V21" s="160"/>
      <c r="W21" s="19" t="s">
        <v>17</v>
      </c>
    </row>
    <row r="22" spans="1:23" ht="27" customHeight="1">
      <c r="A22" s="4"/>
      <c r="B22" s="113"/>
      <c r="C22" s="113"/>
      <c r="D22" s="113"/>
      <c r="E22" s="5" t="s">
        <v>28</v>
      </c>
      <c r="F22" s="92" t="s">
        <v>48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67"/>
      <c r="S22" s="160"/>
      <c r="T22" s="40" t="s">
        <v>27</v>
      </c>
      <c r="U22" s="159"/>
      <c r="V22" s="160"/>
      <c r="W22" s="19" t="s">
        <v>27</v>
      </c>
    </row>
    <row r="23" spans="1:23" ht="27" customHeight="1">
      <c r="A23" s="86"/>
      <c r="B23" s="87"/>
      <c r="C23" s="87"/>
      <c r="D23" s="87"/>
      <c r="E23" s="88"/>
      <c r="F23" s="94" t="s">
        <v>26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109"/>
      <c r="S23" s="110"/>
      <c r="T23" s="40" t="s">
        <v>27</v>
      </c>
      <c r="U23" s="153"/>
      <c r="V23" s="110"/>
      <c r="W23" s="19" t="s">
        <v>27</v>
      </c>
    </row>
    <row r="24" spans="1:23" ht="27" customHeight="1">
      <c r="A24" s="86"/>
      <c r="B24" s="87"/>
      <c r="C24" s="87"/>
      <c r="D24" s="87"/>
      <c r="E24" s="88"/>
      <c r="F24" s="94" t="s">
        <v>29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109"/>
      <c r="S24" s="110"/>
      <c r="T24" s="40" t="s">
        <v>27</v>
      </c>
      <c r="U24" s="153"/>
      <c r="V24" s="110"/>
      <c r="W24" s="19" t="s">
        <v>27</v>
      </c>
    </row>
    <row r="25" spans="1:23" ht="27" customHeight="1">
      <c r="A25" s="86"/>
      <c r="B25" s="87"/>
      <c r="C25" s="87"/>
      <c r="D25" s="87"/>
      <c r="E25" s="88"/>
      <c r="F25" s="94" t="s">
        <v>40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109"/>
      <c r="S25" s="110"/>
      <c r="T25" s="40" t="s">
        <v>41</v>
      </c>
      <c r="U25" s="153"/>
      <c r="V25" s="110"/>
      <c r="W25" s="19" t="s">
        <v>41</v>
      </c>
    </row>
    <row r="26" spans="1:23" ht="27" customHeight="1">
      <c r="A26" s="86"/>
      <c r="B26" s="87"/>
      <c r="C26" s="87"/>
      <c r="D26" s="87"/>
      <c r="E26" s="88"/>
      <c r="F26" s="94" t="s">
        <v>39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109"/>
      <c r="S26" s="110"/>
      <c r="T26" s="40" t="s">
        <v>24</v>
      </c>
      <c r="U26" s="153"/>
      <c r="V26" s="110"/>
      <c r="W26" s="19" t="s">
        <v>24</v>
      </c>
    </row>
    <row r="27" spans="1:23" ht="27" customHeight="1" thickBot="1">
      <c r="A27" s="89"/>
      <c r="B27" s="90"/>
      <c r="C27" s="90"/>
      <c r="D27" s="90"/>
      <c r="E27" s="91"/>
      <c r="F27" s="163" t="s">
        <v>49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166"/>
      <c r="S27" s="158"/>
      <c r="T27" s="72" t="s">
        <v>31</v>
      </c>
      <c r="U27" s="157"/>
      <c r="V27" s="158"/>
      <c r="W27" s="20" t="s">
        <v>31</v>
      </c>
    </row>
    <row r="28" spans="1:23" ht="9.9499999999999993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0"/>
      <c r="Q29" s="60"/>
      <c r="R29" s="60"/>
      <c r="S29" s="60"/>
      <c r="T29" s="44" t="s">
        <v>33</v>
      </c>
      <c r="U29" s="34"/>
      <c r="V29" s="34"/>
      <c r="W29" s="34"/>
    </row>
    <row r="30" spans="1:2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0"/>
      <c r="Q30" s="60"/>
      <c r="R30" s="60"/>
      <c r="S30" s="60"/>
      <c r="T30" s="45" t="s">
        <v>34</v>
      </c>
      <c r="U30" s="46"/>
      <c r="V30" s="36"/>
      <c r="W30" s="47"/>
    </row>
    <row r="31" spans="1:23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60"/>
      <c r="Q31" s="60"/>
      <c r="R31" s="60"/>
      <c r="S31" s="60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A9:E10"/>
    <mergeCell ref="A11:E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R21:S21"/>
    <mergeCell ref="B22:D22"/>
    <mergeCell ref="F22:Q22"/>
    <mergeCell ref="R22:S22"/>
    <mergeCell ref="A19:E19"/>
    <mergeCell ref="F19:Q19"/>
    <mergeCell ref="R19:S19"/>
    <mergeCell ref="A20:E20"/>
    <mergeCell ref="F20:Q20"/>
    <mergeCell ref="R20:S20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12:E13"/>
    <mergeCell ref="A26:E26"/>
    <mergeCell ref="F26:Q26"/>
    <mergeCell ref="A21:E21"/>
    <mergeCell ref="F21:Q21"/>
    <mergeCell ref="A17:E17"/>
    <mergeCell ref="F17:Q17"/>
    <mergeCell ref="F12:G12"/>
    <mergeCell ref="F13:G13"/>
    <mergeCell ref="U25:V25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101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100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50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>
        <f>B22</f>
        <v>0</v>
      </c>
      <c r="S15" s="118"/>
      <c r="T15" s="62" t="s">
        <v>15</v>
      </c>
      <c r="U15" s="154"/>
      <c r="V15" s="118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9" t="s">
        <v>51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09"/>
      <c r="S16" s="110"/>
      <c r="T16" s="63" t="s">
        <v>24</v>
      </c>
      <c r="U16" s="153"/>
      <c r="V16" s="110"/>
      <c r="W16" s="8" t="s">
        <v>24</v>
      </c>
    </row>
    <row r="17" spans="1:23" ht="27" customHeight="1">
      <c r="A17" s="86"/>
      <c r="B17" s="87"/>
      <c r="C17" s="87"/>
      <c r="D17" s="87"/>
      <c r="E17" s="88"/>
      <c r="F17" s="119" t="s">
        <v>52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09"/>
      <c r="S17" s="110"/>
      <c r="T17" s="63" t="s">
        <v>17</v>
      </c>
      <c r="U17" s="153"/>
      <c r="V17" s="110"/>
      <c r="W17" s="8" t="s">
        <v>17</v>
      </c>
    </row>
    <row r="18" spans="1:23" ht="27" customHeight="1">
      <c r="A18" s="86" t="s">
        <v>19</v>
      </c>
      <c r="B18" s="87"/>
      <c r="C18" s="87"/>
      <c r="D18" s="87"/>
      <c r="E18" s="88"/>
      <c r="F18" s="119" t="s">
        <v>53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09"/>
      <c r="S18" s="110"/>
      <c r="T18" s="63" t="s">
        <v>17</v>
      </c>
      <c r="U18" s="153"/>
      <c r="V18" s="110"/>
      <c r="W18" s="8" t="s">
        <v>17</v>
      </c>
    </row>
    <row r="19" spans="1:23" ht="27" customHeight="1">
      <c r="A19" s="86"/>
      <c r="B19" s="87"/>
      <c r="C19" s="87"/>
      <c r="D19" s="87"/>
      <c r="E19" s="88"/>
      <c r="F19" s="119" t="s">
        <v>48</v>
      </c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  <c r="R19" s="109"/>
      <c r="S19" s="110"/>
      <c r="T19" s="63" t="s">
        <v>27</v>
      </c>
      <c r="U19" s="153"/>
      <c r="V19" s="110"/>
      <c r="W19" s="8" t="s">
        <v>27</v>
      </c>
    </row>
    <row r="20" spans="1:23" ht="27" customHeight="1">
      <c r="A20" s="86"/>
      <c r="B20" s="87"/>
      <c r="C20" s="87"/>
      <c r="D20" s="87"/>
      <c r="E20" s="88"/>
      <c r="F20" s="119" t="s">
        <v>54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09"/>
      <c r="S20" s="110"/>
      <c r="T20" s="63" t="s">
        <v>17</v>
      </c>
      <c r="U20" s="153"/>
      <c r="V20" s="110"/>
      <c r="W20" s="8" t="s">
        <v>17</v>
      </c>
    </row>
    <row r="21" spans="1:23" ht="27" customHeight="1">
      <c r="A21" s="86" t="s">
        <v>25</v>
      </c>
      <c r="B21" s="87"/>
      <c r="C21" s="87"/>
      <c r="D21" s="87"/>
      <c r="E21" s="88"/>
      <c r="F21" s="119" t="s">
        <v>55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09"/>
      <c r="S21" s="110"/>
      <c r="T21" s="63" t="s">
        <v>31</v>
      </c>
      <c r="U21" s="153"/>
      <c r="V21" s="110"/>
      <c r="W21" s="8" t="s">
        <v>31</v>
      </c>
    </row>
    <row r="22" spans="1:23" ht="27" customHeight="1">
      <c r="A22" s="4"/>
      <c r="B22" s="113"/>
      <c r="C22" s="113"/>
      <c r="D22" s="113"/>
      <c r="E22" s="5" t="s">
        <v>28</v>
      </c>
      <c r="F22" s="119" t="s">
        <v>56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09"/>
      <c r="S22" s="110"/>
      <c r="T22" s="63" t="s">
        <v>31</v>
      </c>
      <c r="U22" s="153"/>
      <c r="V22" s="110"/>
      <c r="W22" s="8" t="s">
        <v>31</v>
      </c>
    </row>
    <row r="23" spans="1:23" ht="27" customHeight="1">
      <c r="A23" s="86"/>
      <c r="B23" s="87"/>
      <c r="C23" s="87"/>
      <c r="D23" s="87"/>
      <c r="E23" s="88"/>
      <c r="F23" s="119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55"/>
      <c r="S23" s="150"/>
      <c r="T23" s="63"/>
      <c r="U23" s="149"/>
      <c r="V23" s="150"/>
      <c r="W23" s="8"/>
    </row>
    <row r="24" spans="1:23" ht="27" customHeight="1">
      <c r="A24" s="86"/>
      <c r="B24" s="87"/>
      <c r="C24" s="87"/>
      <c r="D24" s="87"/>
      <c r="E24" s="88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55"/>
      <c r="S24" s="150"/>
      <c r="T24" s="71"/>
      <c r="U24" s="149"/>
      <c r="V24" s="150"/>
      <c r="W24" s="17"/>
    </row>
    <row r="25" spans="1:23" ht="27" customHeight="1">
      <c r="A25" s="86"/>
      <c r="B25" s="87"/>
      <c r="C25" s="87"/>
      <c r="D25" s="87"/>
      <c r="E25" s="88"/>
      <c r="F25" s="16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  <c r="R25" s="155"/>
      <c r="S25" s="150"/>
      <c r="T25" s="71"/>
      <c r="U25" s="149"/>
      <c r="V25" s="150"/>
      <c r="W25" s="17"/>
    </row>
    <row r="26" spans="1:23" ht="27" customHeight="1">
      <c r="A26" s="86"/>
      <c r="B26" s="87"/>
      <c r="C26" s="87"/>
      <c r="D26" s="87"/>
      <c r="E26" s="88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  <c r="R26" s="155"/>
      <c r="S26" s="150"/>
      <c r="T26" s="71"/>
      <c r="U26" s="149"/>
      <c r="V26" s="150"/>
      <c r="W26" s="17"/>
    </row>
    <row r="27" spans="1:23" ht="27" customHeight="1" thickBot="1">
      <c r="A27" s="89"/>
      <c r="B27" s="90"/>
      <c r="C27" s="90"/>
      <c r="D27" s="90"/>
      <c r="E27" s="91"/>
      <c r="F27" s="111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156"/>
      <c r="S27" s="152"/>
      <c r="T27" s="70"/>
      <c r="U27" s="151"/>
      <c r="V27" s="152"/>
      <c r="W27" s="18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A9:E10"/>
    <mergeCell ref="A11:E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R21:S21"/>
    <mergeCell ref="B22:D22"/>
    <mergeCell ref="F22:Q22"/>
    <mergeCell ref="R22:S22"/>
    <mergeCell ref="A19:E19"/>
    <mergeCell ref="F19:Q19"/>
    <mergeCell ref="R19:S19"/>
    <mergeCell ref="A20:E20"/>
    <mergeCell ref="F20:Q20"/>
    <mergeCell ref="R20:S20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12:E13"/>
    <mergeCell ref="A26:E26"/>
    <mergeCell ref="F26:Q26"/>
    <mergeCell ref="A21:E21"/>
    <mergeCell ref="F21:Q21"/>
    <mergeCell ref="A17:E17"/>
    <mergeCell ref="F17:Q17"/>
    <mergeCell ref="F12:G12"/>
    <mergeCell ref="F13:G13"/>
    <mergeCell ref="U25:V25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101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99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57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24</v>
      </c>
      <c r="U15" s="161"/>
      <c r="V15" s="162"/>
      <c r="W15" s="11" t="s">
        <v>24</v>
      </c>
    </row>
    <row r="16" spans="1:23" ht="27" customHeight="1">
      <c r="A16" s="86"/>
      <c r="B16" s="87"/>
      <c r="C16" s="87"/>
      <c r="D16" s="87"/>
      <c r="E16" s="88"/>
      <c r="F16" s="119" t="s">
        <v>58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67"/>
      <c r="S16" s="160"/>
      <c r="T16" s="63" t="s">
        <v>17</v>
      </c>
      <c r="U16" s="159"/>
      <c r="V16" s="160"/>
      <c r="W16" s="8" t="s">
        <v>17</v>
      </c>
    </row>
    <row r="17" spans="1:23" ht="27" customHeight="1">
      <c r="A17" s="86"/>
      <c r="B17" s="87"/>
      <c r="C17" s="87"/>
      <c r="D17" s="87"/>
      <c r="E17" s="88"/>
      <c r="F17" s="119" t="s">
        <v>55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67"/>
      <c r="S17" s="160"/>
      <c r="T17" s="63" t="s">
        <v>31</v>
      </c>
      <c r="U17" s="159"/>
      <c r="V17" s="160"/>
      <c r="W17" s="8" t="s">
        <v>31</v>
      </c>
    </row>
    <row r="18" spans="1:23" ht="27" customHeight="1">
      <c r="A18" s="86" t="s">
        <v>19</v>
      </c>
      <c r="B18" s="87"/>
      <c r="C18" s="87"/>
      <c r="D18" s="87"/>
      <c r="E18" s="88"/>
      <c r="F18" s="119" t="s">
        <v>56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67"/>
      <c r="S18" s="160"/>
      <c r="T18" s="63" t="s">
        <v>31</v>
      </c>
      <c r="U18" s="159"/>
      <c r="V18" s="160"/>
      <c r="W18" s="8" t="s">
        <v>31</v>
      </c>
    </row>
    <row r="19" spans="1:23" ht="27" customHeight="1">
      <c r="A19" s="86"/>
      <c r="B19" s="87"/>
      <c r="C19" s="87"/>
      <c r="D19" s="87"/>
      <c r="E19" s="88"/>
      <c r="F19" s="119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  <c r="R19" s="179"/>
      <c r="S19" s="177"/>
      <c r="T19" s="63"/>
      <c r="U19" s="176"/>
      <c r="V19" s="177"/>
      <c r="W19" s="8"/>
    </row>
    <row r="20" spans="1:23" ht="27" customHeight="1">
      <c r="A20" s="86"/>
      <c r="B20" s="87"/>
      <c r="C20" s="87"/>
      <c r="D20" s="87"/>
      <c r="E20" s="88"/>
      <c r="F20" s="119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79"/>
      <c r="S20" s="177"/>
      <c r="T20" s="63"/>
      <c r="U20" s="176"/>
      <c r="V20" s="177"/>
      <c r="W20" s="8"/>
    </row>
    <row r="21" spans="1:23" ht="27" customHeight="1">
      <c r="A21" s="86" t="s">
        <v>25</v>
      </c>
      <c r="B21" s="87"/>
      <c r="C21" s="87"/>
      <c r="D21" s="87"/>
      <c r="E21" s="88"/>
      <c r="F21" s="119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79"/>
      <c r="S21" s="177"/>
      <c r="T21" s="63"/>
      <c r="U21" s="176"/>
      <c r="V21" s="177"/>
      <c r="W21" s="8"/>
    </row>
    <row r="22" spans="1:23" ht="27" customHeight="1">
      <c r="A22" s="4"/>
      <c r="B22" s="113"/>
      <c r="C22" s="113"/>
      <c r="D22" s="113"/>
      <c r="E22" s="5" t="s">
        <v>28</v>
      </c>
      <c r="F22" s="119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179"/>
      <c r="S22" s="177"/>
      <c r="T22" s="63"/>
      <c r="U22" s="176"/>
      <c r="V22" s="177"/>
      <c r="W22" s="8"/>
    </row>
    <row r="23" spans="1:23" ht="27" customHeight="1">
      <c r="A23" s="86"/>
      <c r="B23" s="87"/>
      <c r="C23" s="87"/>
      <c r="D23" s="87"/>
      <c r="E23" s="88"/>
      <c r="F23" s="119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9"/>
      <c r="S23" s="177"/>
      <c r="T23" s="63"/>
      <c r="U23" s="176"/>
      <c r="V23" s="177"/>
      <c r="W23" s="8"/>
    </row>
    <row r="24" spans="1:23" ht="27" customHeight="1">
      <c r="A24" s="86"/>
      <c r="B24" s="87"/>
      <c r="C24" s="87"/>
      <c r="D24" s="87"/>
      <c r="E24" s="88"/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79"/>
      <c r="S24" s="177"/>
      <c r="T24" s="71"/>
      <c r="U24" s="176"/>
      <c r="V24" s="177"/>
      <c r="W24" s="17"/>
    </row>
    <row r="25" spans="1:23" ht="27" customHeight="1">
      <c r="A25" s="86"/>
      <c r="B25" s="87"/>
      <c r="C25" s="87"/>
      <c r="D25" s="87"/>
      <c r="E25" s="88"/>
      <c r="F25" s="16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  <c r="R25" s="179"/>
      <c r="S25" s="177"/>
      <c r="T25" s="71"/>
      <c r="U25" s="176"/>
      <c r="V25" s="177"/>
      <c r="W25" s="17"/>
    </row>
    <row r="26" spans="1:23" ht="27" customHeight="1">
      <c r="A26" s="86"/>
      <c r="B26" s="87"/>
      <c r="C26" s="87"/>
      <c r="D26" s="87"/>
      <c r="E26" s="88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  <c r="R26" s="179"/>
      <c r="S26" s="177"/>
      <c r="T26" s="71"/>
      <c r="U26" s="176"/>
      <c r="V26" s="177"/>
      <c r="W26" s="17"/>
    </row>
    <row r="27" spans="1:23" ht="27" customHeight="1" thickBot="1">
      <c r="A27" s="89"/>
      <c r="B27" s="90"/>
      <c r="C27" s="90"/>
      <c r="D27" s="90"/>
      <c r="E27" s="91"/>
      <c r="F27" s="111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99"/>
      <c r="S27" s="178"/>
      <c r="T27" s="70"/>
      <c r="U27" s="100"/>
      <c r="V27" s="178"/>
      <c r="W27" s="18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tabColor rgb="FFFFC000"/>
    <pageSetUpPr fitToPage="1"/>
  </sheetPr>
  <dimension ref="A1:W43"/>
  <sheetViews>
    <sheetView showGridLines="0" showZeros="0" topLeftCell="A10" zoomScaleNormal="100" zoomScaleSheetLayoutView="90" workbookViewId="0">
      <selection activeCell="F17" sqref="F17:Q17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101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93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59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9" t="s">
        <v>51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67"/>
      <c r="S16" s="160"/>
      <c r="T16" s="63" t="s">
        <v>24</v>
      </c>
      <c r="U16" s="159"/>
      <c r="V16" s="160"/>
      <c r="W16" s="8" t="s">
        <v>24</v>
      </c>
    </row>
    <row r="17" spans="1:23" ht="27" customHeight="1">
      <c r="A17" s="86"/>
      <c r="B17" s="87"/>
      <c r="C17" s="87"/>
      <c r="D17" s="87"/>
      <c r="E17" s="88"/>
      <c r="F17" s="119" t="s">
        <v>52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  <c r="R17" s="167"/>
      <c r="S17" s="160"/>
      <c r="T17" s="63" t="s">
        <v>17</v>
      </c>
      <c r="U17" s="159"/>
      <c r="V17" s="160"/>
      <c r="W17" s="8" t="s">
        <v>17</v>
      </c>
    </row>
    <row r="18" spans="1:23" ht="27" customHeight="1">
      <c r="A18" s="86" t="s">
        <v>19</v>
      </c>
      <c r="B18" s="87"/>
      <c r="C18" s="87"/>
      <c r="D18" s="87"/>
      <c r="E18" s="88"/>
      <c r="F18" s="119" t="s">
        <v>53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  <c r="R18" s="167"/>
      <c r="S18" s="160"/>
      <c r="T18" s="63" t="s">
        <v>17</v>
      </c>
      <c r="U18" s="159"/>
      <c r="V18" s="160"/>
      <c r="W18" s="8" t="s">
        <v>17</v>
      </c>
    </row>
    <row r="19" spans="1:23" ht="27" customHeight="1">
      <c r="A19" s="86"/>
      <c r="B19" s="87"/>
      <c r="C19" s="87"/>
      <c r="D19" s="87"/>
      <c r="E19" s="88"/>
      <c r="F19" s="119" t="s">
        <v>48</v>
      </c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3"/>
      <c r="R19" s="167"/>
      <c r="S19" s="160"/>
      <c r="T19" s="63" t="s">
        <v>27</v>
      </c>
      <c r="U19" s="159"/>
      <c r="V19" s="160"/>
      <c r="W19" s="8" t="s">
        <v>27</v>
      </c>
    </row>
    <row r="20" spans="1:23" ht="27" customHeight="1">
      <c r="A20" s="86"/>
      <c r="B20" s="87"/>
      <c r="C20" s="87"/>
      <c r="D20" s="87"/>
      <c r="E20" s="88"/>
      <c r="F20" s="119" t="s">
        <v>54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  <c r="R20" s="167"/>
      <c r="S20" s="160"/>
      <c r="T20" s="63" t="s">
        <v>17</v>
      </c>
      <c r="U20" s="159"/>
      <c r="V20" s="160"/>
      <c r="W20" s="8" t="s">
        <v>17</v>
      </c>
    </row>
    <row r="21" spans="1:23" ht="27" customHeight="1">
      <c r="A21" s="86" t="s">
        <v>25</v>
      </c>
      <c r="B21" s="87"/>
      <c r="C21" s="87"/>
      <c r="D21" s="87"/>
      <c r="E21" s="88"/>
      <c r="F21" s="119" t="s">
        <v>55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67"/>
      <c r="S21" s="160"/>
      <c r="T21" s="63" t="s">
        <v>31</v>
      </c>
      <c r="U21" s="159"/>
      <c r="V21" s="160"/>
      <c r="W21" s="8" t="s">
        <v>31</v>
      </c>
    </row>
    <row r="22" spans="1:23" ht="27" customHeight="1">
      <c r="A22" s="4"/>
      <c r="B22" s="113"/>
      <c r="C22" s="113"/>
      <c r="D22" s="113"/>
      <c r="E22" s="5" t="s">
        <v>28</v>
      </c>
      <c r="F22" s="115" t="s">
        <v>45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68"/>
      <c r="S22" s="162"/>
      <c r="T22" s="39" t="s">
        <v>15</v>
      </c>
      <c r="U22" s="161"/>
      <c r="V22" s="162"/>
      <c r="W22" s="7" t="s">
        <v>15</v>
      </c>
    </row>
    <row r="23" spans="1:23" ht="27" customHeight="1">
      <c r="A23" s="86"/>
      <c r="B23" s="87"/>
      <c r="C23" s="87"/>
      <c r="D23" s="87"/>
      <c r="E23" s="88"/>
      <c r="F23" s="92" t="s">
        <v>47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167"/>
      <c r="S23" s="160"/>
      <c r="T23" s="39" t="s">
        <v>17</v>
      </c>
      <c r="U23" s="159"/>
      <c r="V23" s="160"/>
      <c r="W23" s="7" t="s">
        <v>17</v>
      </c>
    </row>
    <row r="24" spans="1:23" ht="27" customHeight="1">
      <c r="A24" s="86"/>
      <c r="B24" s="87"/>
      <c r="C24" s="87"/>
      <c r="D24" s="87"/>
      <c r="E24" s="88"/>
      <c r="F24" s="92" t="s">
        <v>21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67"/>
      <c r="S24" s="160"/>
      <c r="T24" s="39" t="s">
        <v>22</v>
      </c>
      <c r="U24" s="159"/>
      <c r="V24" s="160"/>
      <c r="W24" s="7" t="s">
        <v>22</v>
      </c>
    </row>
    <row r="25" spans="1:23" ht="27" customHeight="1">
      <c r="A25" s="86"/>
      <c r="B25" s="87"/>
      <c r="C25" s="87"/>
      <c r="D25" s="87"/>
      <c r="E25" s="88"/>
      <c r="F25" s="92" t="s">
        <v>23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67"/>
      <c r="S25" s="160"/>
      <c r="T25" s="40" t="s">
        <v>24</v>
      </c>
      <c r="U25" s="159"/>
      <c r="V25" s="160"/>
      <c r="W25" s="19" t="s">
        <v>24</v>
      </c>
    </row>
    <row r="26" spans="1:23" ht="27" customHeight="1">
      <c r="A26" s="86"/>
      <c r="B26" s="87"/>
      <c r="C26" s="87"/>
      <c r="D26" s="87"/>
      <c r="E26" s="88"/>
      <c r="F26" s="92" t="s">
        <v>18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67"/>
      <c r="S26" s="160"/>
      <c r="T26" s="40" t="s">
        <v>17</v>
      </c>
      <c r="U26" s="159"/>
      <c r="V26" s="160"/>
      <c r="W26" s="19" t="s">
        <v>17</v>
      </c>
    </row>
    <row r="27" spans="1:23" ht="27" customHeight="1" thickBot="1">
      <c r="A27" s="89"/>
      <c r="B27" s="90"/>
      <c r="C27" s="90"/>
      <c r="D27" s="90"/>
      <c r="E27" s="91"/>
      <c r="F27" s="111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99"/>
      <c r="S27" s="178"/>
      <c r="T27" s="70"/>
      <c r="U27" s="100"/>
      <c r="V27" s="178"/>
      <c r="W27" s="18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98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100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60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15</v>
      </c>
      <c r="U15" s="161"/>
      <c r="V15" s="162"/>
      <c r="W15" s="11" t="s">
        <v>15</v>
      </c>
    </row>
    <row r="16" spans="1:23" ht="27" customHeight="1">
      <c r="A16" s="86"/>
      <c r="B16" s="87"/>
      <c r="C16" s="87"/>
      <c r="D16" s="87"/>
      <c r="E16" s="88"/>
      <c r="F16" s="115" t="s">
        <v>61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63" t="s">
        <v>41</v>
      </c>
      <c r="U16" s="159"/>
      <c r="V16" s="160"/>
      <c r="W16" s="8" t="s">
        <v>41</v>
      </c>
    </row>
    <row r="17" spans="1:23" ht="27" customHeight="1">
      <c r="A17" s="86"/>
      <c r="B17" s="87"/>
      <c r="C17" s="87"/>
      <c r="D17" s="87"/>
      <c r="E17" s="88"/>
      <c r="F17" s="115" t="s">
        <v>49</v>
      </c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67"/>
      <c r="S17" s="160"/>
      <c r="T17" s="63" t="s">
        <v>31</v>
      </c>
      <c r="U17" s="159"/>
      <c r="V17" s="160"/>
      <c r="W17" s="8" t="s">
        <v>31</v>
      </c>
    </row>
    <row r="18" spans="1:23" ht="27" customHeight="1">
      <c r="A18" s="86" t="s">
        <v>19</v>
      </c>
      <c r="B18" s="87"/>
      <c r="C18" s="87"/>
      <c r="D18" s="87"/>
      <c r="E18" s="88"/>
      <c r="F18" s="115" t="s">
        <v>62</v>
      </c>
      <c r="G18" s="11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67"/>
      <c r="S18" s="160"/>
      <c r="T18" s="63" t="s">
        <v>31</v>
      </c>
      <c r="U18" s="159"/>
      <c r="V18" s="160"/>
      <c r="W18" s="8" t="s">
        <v>31</v>
      </c>
    </row>
    <row r="19" spans="1:23" ht="27" customHeight="1">
      <c r="A19" s="86"/>
      <c r="B19" s="87"/>
      <c r="C19" s="87"/>
      <c r="D19" s="87"/>
      <c r="E19" s="88"/>
      <c r="F19" s="115"/>
      <c r="G19" s="11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79"/>
      <c r="S19" s="177"/>
      <c r="T19" s="63"/>
      <c r="U19" s="176"/>
      <c r="V19" s="177"/>
      <c r="W19" s="8"/>
    </row>
    <row r="20" spans="1:23" ht="27" customHeight="1">
      <c r="A20" s="86"/>
      <c r="B20" s="87"/>
      <c r="C20" s="87"/>
      <c r="D20" s="87"/>
      <c r="E20" s="88"/>
      <c r="F20" s="115"/>
      <c r="G20" s="11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79"/>
      <c r="S20" s="177"/>
      <c r="T20" s="63"/>
      <c r="U20" s="176"/>
      <c r="V20" s="177"/>
      <c r="W20" s="8"/>
    </row>
    <row r="21" spans="1:23" ht="27" customHeight="1">
      <c r="A21" s="86" t="s">
        <v>25</v>
      </c>
      <c r="B21" s="87"/>
      <c r="C21" s="87"/>
      <c r="D21" s="87"/>
      <c r="E21" s="88"/>
      <c r="F21" s="115"/>
      <c r="G21" s="11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79"/>
      <c r="S21" s="177"/>
      <c r="T21" s="63"/>
      <c r="U21" s="176"/>
      <c r="V21" s="177"/>
      <c r="W21" s="8"/>
    </row>
    <row r="22" spans="1:23" ht="27" customHeight="1">
      <c r="A22" s="4"/>
      <c r="B22" s="113"/>
      <c r="C22" s="113"/>
      <c r="D22" s="113"/>
      <c r="E22" s="5" t="s">
        <v>28</v>
      </c>
      <c r="F22" s="115"/>
      <c r="G22" s="11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79"/>
      <c r="S22" s="177"/>
      <c r="T22" s="63"/>
      <c r="U22" s="176"/>
      <c r="V22" s="177"/>
      <c r="W22" s="8"/>
    </row>
    <row r="23" spans="1:23" ht="27" customHeight="1">
      <c r="A23" s="86"/>
      <c r="B23" s="87"/>
      <c r="C23" s="87"/>
      <c r="D23" s="87"/>
      <c r="E23" s="88"/>
      <c r="F23" s="115"/>
      <c r="G23" s="11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79"/>
      <c r="S23" s="177"/>
      <c r="T23" s="63"/>
      <c r="U23" s="176"/>
      <c r="V23" s="177"/>
      <c r="W23" s="8"/>
    </row>
    <row r="24" spans="1:23" ht="27" customHeight="1">
      <c r="A24" s="86"/>
      <c r="B24" s="87"/>
      <c r="C24" s="87"/>
      <c r="D24" s="87"/>
      <c r="E24" s="88"/>
      <c r="F24" s="180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79"/>
      <c r="S24" s="177"/>
      <c r="T24" s="68"/>
      <c r="U24" s="176"/>
      <c r="V24" s="177"/>
      <c r="W24" s="15"/>
    </row>
    <row r="25" spans="1:23" ht="27" customHeight="1">
      <c r="A25" s="86"/>
      <c r="B25" s="87"/>
      <c r="C25" s="87"/>
      <c r="D25" s="87"/>
      <c r="E25" s="88"/>
      <c r="F25" s="180"/>
      <c r="G25" s="181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79"/>
      <c r="S25" s="177"/>
      <c r="T25" s="68"/>
      <c r="U25" s="176"/>
      <c r="V25" s="177"/>
      <c r="W25" s="15"/>
    </row>
    <row r="26" spans="1:23" ht="27" customHeight="1">
      <c r="A26" s="86"/>
      <c r="B26" s="87"/>
      <c r="C26" s="87"/>
      <c r="D26" s="87"/>
      <c r="E26" s="88"/>
      <c r="F26" s="180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9"/>
      <c r="S26" s="177"/>
      <c r="T26" s="68"/>
      <c r="U26" s="176"/>
      <c r="V26" s="177"/>
      <c r="W26" s="15"/>
    </row>
    <row r="27" spans="1:23" ht="27" customHeight="1" thickBot="1">
      <c r="A27" s="89"/>
      <c r="B27" s="90"/>
      <c r="C27" s="90"/>
      <c r="D27" s="90"/>
      <c r="E27" s="91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R27" s="99"/>
      <c r="S27" s="178"/>
      <c r="T27" s="67"/>
      <c r="U27" s="100"/>
      <c r="V27" s="178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A9:E10"/>
    <mergeCell ref="A11:E11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R21:S21"/>
    <mergeCell ref="B22:D22"/>
    <mergeCell ref="F22:Q22"/>
    <mergeCell ref="R22:S22"/>
    <mergeCell ref="A19:E19"/>
    <mergeCell ref="F19:Q19"/>
    <mergeCell ref="R19:S19"/>
    <mergeCell ref="A20:E20"/>
    <mergeCell ref="F20:Q20"/>
    <mergeCell ref="R20:S20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12:E13"/>
    <mergeCell ref="A26:E26"/>
    <mergeCell ref="F26:Q26"/>
    <mergeCell ref="A21:E21"/>
    <mergeCell ref="F21:Q21"/>
    <mergeCell ref="A17:E17"/>
    <mergeCell ref="F17:Q17"/>
    <mergeCell ref="F12:G12"/>
    <mergeCell ref="F13:G13"/>
    <mergeCell ref="U25:V25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7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98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99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55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31</v>
      </c>
      <c r="U15" s="161"/>
      <c r="V15" s="162"/>
      <c r="W15" s="11" t="s">
        <v>31</v>
      </c>
    </row>
    <row r="16" spans="1:23" ht="27" customHeight="1">
      <c r="A16" s="86"/>
      <c r="B16" s="87"/>
      <c r="C16" s="87"/>
      <c r="D16" s="87"/>
      <c r="E16" s="88"/>
      <c r="F16" s="115" t="s">
        <v>63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63" t="s">
        <v>31</v>
      </c>
      <c r="U16" s="159"/>
      <c r="V16" s="160"/>
      <c r="W16" s="8" t="s">
        <v>31</v>
      </c>
    </row>
    <row r="17" spans="1:23" ht="27" customHeight="1">
      <c r="A17" s="86"/>
      <c r="B17" s="87"/>
      <c r="C17" s="87"/>
      <c r="D17" s="87"/>
      <c r="E17" s="88"/>
      <c r="F17" s="186"/>
      <c r="G17" s="187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79"/>
      <c r="S17" s="177"/>
      <c r="T17" s="69"/>
      <c r="U17" s="176"/>
      <c r="V17" s="177"/>
      <c r="W17" s="16"/>
    </row>
    <row r="18" spans="1:23" ht="27" customHeight="1">
      <c r="A18" s="86" t="s">
        <v>19</v>
      </c>
      <c r="B18" s="87"/>
      <c r="C18" s="87"/>
      <c r="D18" s="87"/>
      <c r="E18" s="88"/>
      <c r="F18" s="186"/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79"/>
      <c r="S18" s="177"/>
      <c r="T18" s="69"/>
      <c r="U18" s="176"/>
      <c r="V18" s="177"/>
      <c r="W18" s="16"/>
    </row>
    <row r="19" spans="1:23" ht="27" customHeight="1">
      <c r="A19" s="86"/>
      <c r="B19" s="87"/>
      <c r="C19" s="87"/>
      <c r="D19" s="87"/>
      <c r="E19" s="88"/>
      <c r="F19" s="186"/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79"/>
      <c r="S19" s="177"/>
      <c r="T19" s="69"/>
      <c r="U19" s="176"/>
      <c r="V19" s="177"/>
      <c r="W19" s="16"/>
    </row>
    <row r="20" spans="1:23" ht="27" customHeight="1">
      <c r="A20" s="86"/>
      <c r="B20" s="87"/>
      <c r="C20" s="87"/>
      <c r="D20" s="87"/>
      <c r="E20" s="88"/>
      <c r="F20" s="186"/>
      <c r="G20" s="187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79"/>
      <c r="S20" s="177"/>
      <c r="T20" s="69"/>
      <c r="U20" s="176"/>
      <c r="V20" s="177"/>
      <c r="W20" s="16"/>
    </row>
    <row r="21" spans="1:23" ht="27" customHeight="1">
      <c r="A21" s="86" t="s">
        <v>25</v>
      </c>
      <c r="B21" s="87"/>
      <c r="C21" s="87"/>
      <c r="D21" s="87"/>
      <c r="E21" s="88"/>
      <c r="F21" s="186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79"/>
      <c r="S21" s="177"/>
      <c r="T21" s="69"/>
      <c r="U21" s="176"/>
      <c r="V21" s="177"/>
      <c r="W21" s="16"/>
    </row>
    <row r="22" spans="1:23" ht="27" customHeight="1">
      <c r="A22" s="4"/>
      <c r="B22" s="113"/>
      <c r="C22" s="113"/>
      <c r="D22" s="113"/>
      <c r="E22" s="5" t="s">
        <v>28</v>
      </c>
      <c r="F22" s="186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79"/>
      <c r="S22" s="177"/>
      <c r="T22" s="69"/>
      <c r="U22" s="176"/>
      <c r="V22" s="177"/>
      <c r="W22" s="16"/>
    </row>
    <row r="23" spans="1:23" ht="27" customHeight="1">
      <c r="A23" s="86"/>
      <c r="B23" s="87"/>
      <c r="C23" s="87"/>
      <c r="D23" s="87"/>
      <c r="E23" s="88"/>
      <c r="F23" s="186"/>
      <c r="G23" s="187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79"/>
      <c r="S23" s="177"/>
      <c r="T23" s="69"/>
      <c r="U23" s="176"/>
      <c r="V23" s="177"/>
      <c r="W23" s="16"/>
    </row>
    <row r="24" spans="1:23" ht="27" customHeight="1">
      <c r="A24" s="86"/>
      <c r="B24" s="87"/>
      <c r="C24" s="87"/>
      <c r="D24" s="87"/>
      <c r="E24" s="88"/>
      <c r="F24" s="180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79"/>
      <c r="S24" s="177"/>
      <c r="T24" s="68"/>
      <c r="U24" s="176"/>
      <c r="V24" s="177"/>
      <c r="W24" s="15"/>
    </row>
    <row r="25" spans="1:23" ht="27" customHeight="1">
      <c r="A25" s="86"/>
      <c r="B25" s="87"/>
      <c r="C25" s="87"/>
      <c r="D25" s="87"/>
      <c r="E25" s="88"/>
      <c r="F25" s="180"/>
      <c r="G25" s="181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79"/>
      <c r="S25" s="177"/>
      <c r="T25" s="68"/>
      <c r="U25" s="176"/>
      <c r="V25" s="177"/>
      <c r="W25" s="15"/>
    </row>
    <row r="26" spans="1:23" ht="27" customHeight="1">
      <c r="A26" s="86"/>
      <c r="B26" s="87"/>
      <c r="C26" s="87"/>
      <c r="D26" s="87"/>
      <c r="E26" s="88"/>
      <c r="F26" s="180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9"/>
      <c r="S26" s="177"/>
      <c r="T26" s="68"/>
      <c r="U26" s="176"/>
      <c r="V26" s="177"/>
      <c r="W26" s="15"/>
    </row>
    <row r="27" spans="1:23" ht="27" customHeight="1" thickBot="1">
      <c r="A27" s="89"/>
      <c r="B27" s="90"/>
      <c r="C27" s="90"/>
      <c r="D27" s="90"/>
      <c r="E27" s="91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R27" s="99"/>
      <c r="S27" s="178"/>
      <c r="T27" s="67"/>
      <c r="U27" s="100"/>
      <c r="V27" s="178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6">
    <tabColor rgb="FFFFC000"/>
    <pageSetUpPr fitToPage="1"/>
  </sheetPr>
  <dimension ref="A1:W43"/>
  <sheetViews>
    <sheetView showGridLines="0" showZeros="0" zoomScaleNormal="100" zoomScaleSheetLayoutView="90" workbookViewId="0">
      <selection activeCell="F11" sqref="F11:N11"/>
    </sheetView>
  </sheetViews>
  <sheetFormatPr defaultRowHeight="14.25"/>
  <cols>
    <col min="1" max="5" width="2.625" style="1" customWidth="1"/>
    <col min="6" max="17" width="4.375" style="1" customWidth="1"/>
    <col min="18" max="19" width="3.625" style="1" customWidth="1"/>
    <col min="20" max="20" width="5.625" style="1" customWidth="1"/>
    <col min="21" max="22" width="3.625" style="1" customWidth="1"/>
    <col min="23" max="23" width="5.625" style="1" customWidth="1"/>
    <col min="24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 t="s">
        <v>85</v>
      </c>
      <c r="U1" s="36"/>
      <c r="V1" s="36"/>
      <c r="W1" s="37"/>
    </row>
    <row r="2" spans="1:23" ht="6.9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4"/>
      <c r="W3" s="34"/>
    </row>
    <row r="4" spans="1:23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9.5" customHeight="1" thickBot="1">
      <c r="A5" s="2" t="s">
        <v>1</v>
      </c>
      <c r="B5" s="24"/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42"/>
      <c r="N5" s="43"/>
      <c r="O5" s="43"/>
      <c r="P5" s="43" t="s">
        <v>90</v>
      </c>
      <c r="Q5" s="43"/>
      <c r="R5" s="131" t="s">
        <v>91</v>
      </c>
      <c r="S5" s="131"/>
      <c r="T5" s="131"/>
      <c r="U5" s="131"/>
      <c r="V5" s="131"/>
      <c r="W5" s="131"/>
    </row>
    <row r="6" spans="1:23" ht="36.75" customHeight="1">
      <c r="A6" s="121" t="s">
        <v>3</v>
      </c>
      <c r="B6" s="122"/>
      <c r="C6" s="122"/>
      <c r="D6" s="122"/>
      <c r="E6" s="12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</row>
    <row r="7" spans="1:23" ht="27" customHeight="1">
      <c r="A7" s="128" t="s">
        <v>4</v>
      </c>
      <c r="B7" s="129"/>
      <c r="C7" s="129"/>
      <c r="D7" s="129"/>
      <c r="E7" s="130"/>
      <c r="F7" s="54" t="s">
        <v>5</v>
      </c>
      <c r="G7" s="55"/>
      <c r="H7" s="143" t="s">
        <v>103</v>
      </c>
      <c r="I7" s="143"/>
      <c r="J7" s="143"/>
      <c r="K7" s="143"/>
      <c r="L7" s="143"/>
      <c r="M7" s="143"/>
      <c r="N7" s="143"/>
      <c r="O7" s="143"/>
      <c r="P7" s="145" t="s">
        <v>88</v>
      </c>
      <c r="Q7" s="145"/>
      <c r="R7" s="145"/>
      <c r="S7" s="145"/>
      <c r="T7" s="73" t="s">
        <v>89</v>
      </c>
      <c r="U7" s="145" t="s">
        <v>88</v>
      </c>
      <c r="V7" s="145"/>
      <c r="W7" s="146"/>
    </row>
    <row r="8" spans="1:23" ht="27" customHeight="1">
      <c r="A8" s="125"/>
      <c r="B8" s="126"/>
      <c r="C8" s="126"/>
      <c r="D8" s="126"/>
      <c r="E8" s="127"/>
      <c r="F8" s="48" t="s">
        <v>6</v>
      </c>
      <c r="G8" s="49"/>
      <c r="H8" s="144" t="s">
        <v>102</v>
      </c>
      <c r="I8" s="144"/>
      <c r="J8" s="144"/>
      <c r="K8" s="144"/>
      <c r="L8" s="144"/>
      <c r="M8" s="144"/>
      <c r="N8" s="144"/>
      <c r="O8" s="144"/>
      <c r="P8" s="147" t="s">
        <v>88</v>
      </c>
      <c r="Q8" s="147"/>
      <c r="R8" s="147"/>
      <c r="S8" s="147"/>
      <c r="T8" s="74" t="s">
        <v>89</v>
      </c>
      <c r="U8" s="147" t="s">
        <v>88</v>
      </c>
      <c r="V8" s="147"/>
      <c r="W8" s="148"/>
    </row>
    <row r="9" spans="1:23" ht="27" customHeight="1">
      <c r="A9" s="86" t="s">
        <v>7</v>
      </c>
      <c r="B9" s="87"/>
      <c r="C9" s="87"/>
      <c r="D9" s="87"/>
      <c r="E9" s="88"/>
      <c r="F9" s="75" t="s">
        <v>98</v>
      </c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0"/>
      <c r="V9" s="50"/>
      <c r="W9" s="51"/>
    </row>
    <row r="10" spans="1:23" ht="33" customHeight="1">
      <c r="A10" s="125"/>
      <c r="B10" s="126"/>
      <c r="C10" s="126"/>
      <c r="D10" s="126"/>
      <c r="E10" s="127"/>
      <c r="F10" s="75" t="s">
        <v>93</v>
      </c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0"/>
      <c r="V10" s="50"/>
      <c r="W10" s="51"/>
    </row>
    <row r="11" spans="1:23" ht="33" customHeight="1">
      <c r="A11" s="125" t="s">
        <v>8</v>
      </c>
      <c r="B11" s="126"/>
      <c r="C11" s="126"/>
      <c r="D11" s="126"/>
      <c r="E11" s="127"/>
      <c r="F11" s="141"/>
      <c r="G11" s="139"/>
      <c r="H11" s="139"/>
      <c r="I11" s="139"/>
      <c r="J11" s="139"/>
      <c r="K11" s="139"/>
      <c r="L11" s="139"/>
      <c r="M11" s="139"/>
      <c r="N11" s="142"/>
      <c r="O11" s="97"/>
      <c r="P11" s="124"/>
      <c r="Q11" s="124"/>
      <c r="R11" s="124"/>
      <c r="S11" s="124"/>
      <c r="T11" s="124"/>
      <c r="U11" s="52"/>
      <c r="V11" s="52"/>
      <c r="W11" s="53"/>
    </row>
    <row r="12" spans="1:23" ht="32.25" customHeight="1">
      <c r="A12" s="86" t="s">
        <v>9</v>
      </c>
      <c r="B12" s="87"/>
      <c r="C12" s="87"/>
      <c r="D12" s="87"/>
      <c r="E12" s="88"/>
      <c r="F12" s="97" t="s">
        <v>10</v>
      </c>
      <c r="G12" s="98"/>
      <c r="H12" s="57" t="s">
        <v>11</v>
      </c>
      <c r="I12" s="139"/>
      <c r="J12" s="139"/>
      <c r="K12" s="139"/>
      <c r="L12" s="140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1:23" ht="29.25" customHeight="1" thickBot="1">
      <c r="A13" s="89"/>
      <c r="B13" s="90"/>
      <c r="C13" s="90"/>
      <c r="D13" s="90"/>
      <c r="E13" s="91"/>
      <c r="F13" s="99" t="s">
        <v>12</v>
      </c>
      <c r="G13" s="100"/>
      <c r="H13" s="132"/>
      <c r="I13" s="133"/>
      <c r="J13" s="133"/>
      <c r="K13" s="133"/>
      <c r="L13" s="133"/>
      <c r="M13" s="133"/>
      <c r="N13" s="134"/>
      <c r="O13" s="101" t="s">
        <v>13</v>
      </c>
      <c r="P13" s="102"/>
      <c r="Q13" s="103"/>
      <c r="R13" s="132"/>
      <c r="S13" s="133"/>
      <c r="T13" s="133"/>
      <c r="U13" s="133"/>
      <c r="V13" s="133"/>
      <c r="W13" s="135"/>
    </row>
    <row r="14" spans="1:23" s="29" customFormat="1" ht="29.25" customHeight="1">
      <c r="A14" s="26"/>
      <c r="B14" s="27"/>
      <c r="C14" s="27"/>
      <c r="D14" s="27"/>
      <c r="E14" s="28"/>
      <c r="F14" s="30" t="s">
        <v>82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0" t="s">
        <v>83</v>
      </c>
      <c r="S14" s="31"/>
      <c r="T14" s="32"/>
      <c r="U14" s="31" t="s">
        <v>104</v>
      </c>
      <c r="V14" s="32"/>
      <c r="W14" s="56"/>
    </row>
    <row r="15" spans="1:23" ht="27" customHeight="1">
      <c r="A15" s="86"/>
      <c r="B15" s="87"/>
      <c r="C15" s="87"/>
      <c r="D15" s="87"/>
      <c r="E15" s="88"/>
      <c r="F15" s="115" t="s">
        <v>64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68"/>
      <c r="S15" s="162"/>
      <c r="T15" s="62" t="s">
        <v>31</v>
      </c>
      <c r="U15" s="161"/>
      <c r="V15" s="162"/>
      <c r="W15" s="11" t="s">
        <v>31</v>
      </c>
    </row>
    <row r="16" spans="1:23" ht="27" customHeight="1">
      <c r="A16" s="86"/>
      <c r="B16" s="87"/>
      <c r="C16" s="87"/>
      <c r="D16" s="87"/>
      <c r="E16" s="88"/>
      <c r="F16" s="115" t="s">
        <v>61</v>
      </c>
      <c r="G16" s="11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67"/>
      <c r="S16" s="160"/>
      <c r="T16" s="63" t="s">
        <v>41</v>
      </c>
      <c r="U16" s="159"/>
      <c r="V16" s="160"/>
      <c r="W16" s="8" t="s">
        <v>41</v>
      </c>
    </row>
    <row r="17" spans="1:23" ht="27" customHeight="1">
      <c r="A17" s="86"/>
      <c r="B17" s="87"/>
      <c r="C17" s="87"/>
      <c r="D17" s="87"/>
      <c r="E17" s="88"/>
      <c r="F17" s="115"/>
      <c r="G17" s="11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79"/>
      <c r="S17" s="177"/>
      <c r="T17" s="63"/>
      <c r="U17" s="176"/>
      <c r="V17" s="177"/>
      <c r="W17" s="8"/>
    </row>
    <row r="18" spans="1:23" ht="27" customHeight="1">
      <c r="A18" s="86" t="s">
        <v>19</v>
      </c>
      <c r="B18" s="87"/>
      <c r="C18" s="87"/>
      <c r="D18" s="87"/>
      <c r="E18" s="88"/>
      <c r="F18" s="115"/>
      <c r="G18" s="11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79"/>
      <c r="S18" s="177"/>
      <c r="T18" s="63"/>
      <c r="U18" s="176"/>
      <c r="V18" s="177"/>
      <c r="W18" s="8"/>
    </row>
    <row r="19" spans="1:23" ht="27" customHeight="1">
      <c r="A19" s="86"/>
      <c r="B19" s="87"/>
      <c r="C19" s="87"/>
      <c r="D19" s="87"/>
      <c r="E19" s="88"/>
      <c r="F19" s="115"/>
      <c r="G19" s="11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79"/>
      <c r="S19" s="177"/>
      <c r="T19" s="63"/>
      <c r="U19" s="176"/>
      <c r="V19" s="177"/>
      <c r="W19" s="8"/>
    </row>
    <row r="20" spans="1:23" ht="27" customHeight="1">
      <c r="A20" s="86"/>
      <c r="B20" s="87"/>
      <c r="C20" s="87"/>
      <c r="D20" s="87"/>
      <c r="E20" s="88"/>
      <c r="F20" s="115"/>
      <c r="G20" s="11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79"/>
      <c r="S20" s="177"/>
      <c r="T20" s="63"/>
      <c r="U20" s="176"/>
      <c r="V20" s="177"/>
      <c r="W20" s="8"/>
    </row>
    <row r="21" spans="1:23" ht="27" customHeight="1">
      <c r="A21" s="86" t="s">
        <v>25</v>
      </c>
      <c r="B21" s="87"/>
      <c r="C21" s="87"/>
      <c r="D21" s="87"/>
      <c r="E21" s="88"/>
      <c r="F21" s="115"/>
      <c r="G21" s="11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79"/>
      <c r="S21" s="177"/>
      <c r="T21" s="63"/>
      <c r="U21" s="176"/>
      <c r="V21" s="177"/>
      <c r="W21" s="8"/>
    </row>
    <row r="22" spans="1:23" ht="27" customHeight="1">
      <c r="A22" s="4"/>
      <c r="B22" s="113"/>
      <c r="C22" s="113"/>
      <c r="D22" s="113"/>
      <c r="E22" s="5" t="s">
        <v>28</v>
      </c>
      <c r="F22" s="115"/>
      <c r="G22" s="11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79"/>
      <c r="S22" s="177"/>
      <c r="T22" s="63"/>
      <c r="U22" s="176"/>
      <c r="V22" s="177"/>
      <c r="W22" s="8"/>
    </row>
    <row r="23" spans="1:23" ht="27" customHeight="1">
      <c r="A23" s="86"/>
      <c r="B23" s="87"/>
      <c r="C23" s="87"/>
      <c r="D23" s="87"/>
      <c r="E23" s="88"/>
      <c r="F23" s="115"/>
      <c r="G23" s="11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79"/>
      <c r="S23" s="177"/>
      <c r="T23" s="63"/>
      <c r="U23" s="176"/>
      <c r="V23" s="177"/>
      <c r="W23" s="8"/>
    </row>
    <row r="24" spans="1:23" ht="27" customHeight="1">
      <c r="A24" s="86"/>
      <c r="B24" s="87"/>
      <c r="C24" s="87"/>
      <c r="D24" s="87"/>
      <c r="E24" s="88"/>
      <c r="F24" s="180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79"/>
      <c r="S24" s="177"/>
      <c r="T24" s="68"/>
      <c r="U24" s="176"/>
      <c r="V24" s="177"/>
      <c r="W24" s="15"/>
    </row>
    <row r="25" spans="1:23" ht="27" customHeight="1">
      <c r="A25" s="86"/>
      <c r="B25" s="87"/>
      <c r="C25" s="87"/>
      <c r="D25" s="87"/>
      <c r="E25" s="88"/>
      <c r="F25" s="180"/>
      <c r="G25" s="181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79"/>
      <c r="S25" s="177"/>
      <c r="T25" s="68"/>
      <c r="U25" s="176"/>
      <c r="V25" s="177"/>
      <c r="W25" s="15"/>
    </row>
    <row r="26" spans="1:23" ht="27" customHeight="1">
      <c r="A26" s="86"/>
      <c r="B26" s="87"/>
      <c r="C26" s="87"/>
      <c r="D26" s="87"/>
      <c r="E26" s="88"/>
      <c r="F26" s="180"/>
      <c r="G26" s="181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9"/>
      <c r="S26" s="177"/>
      <c r="T26" s="68"/>
      <c r="U26" s="176"/>
      <c r="V26" s="177"/>
      <c r="W26" s="15"/>
    </row>
    <row r="27" spans="1:23" ht="27" customHeight="1" thickBot="1">
      <c r="A27" s="89"/>
      <c r="B27" s="90"/>
      <c r="C27" s="90"/>
      <c r="D27" s="90"/>
      <c r="E27" s="91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R27" s="99"/>
      <c r="S27" s="178"/>
      <c r="T27" s="67"/>
      <c r="U27" s="100"/>
      <c r="V27" s="178"/>
      <c r="W27" s="14"/>
    </row>
    <row r="28" spans="1:23" ht="9.9499999999999993" customHeight="1"/>
    <row r="29" spans="1:23">
      <c r="P29" s="61"/>
      <c r="Q29" s="61"/>
      <c r="R29" s="61"/>
      <c r="S29" s="61"/>
      <c r="T29" s="44" t="s">
        <v>33</v>
      </c>
      <c r="U29" s="34"/>
      <c r="V29" s="34"/>
      <c r="W29" s="34"/>
    </row>
    <row r="30" spans="1:23">
      <c r="P30" s="61"/>
      <c r="Q30" s="61"/>
      <c r="R30" s="61"/>
      <c r="S30" s="61"/>
      <c r="T30" s="45" t="s">
        <v>34</v>
      </c>
      <c r="U30" s="46"/>
      <c r="V30" s="36"/>
      <c r="W30" s="47"/>
    </row>
    <row r="31" spans="1:23" ht="30" customHeight="1">
      <c r="P31" s="61"/>
      <c r="Q31" s="61"/>
      <c r="R31" s="61"/>
      <c r="S31" s="61"/>
      <c r="T31" s="57"/>
      <c r="U31" s="21" t="s">
        <v>35</v>
      </c>
      <c r="V31" s="58"/>
      <c r="W31" s="59" t="s">
        <v>36</v>
      </c>
    </row>
    <row r="40" spans="3:18">
      <c r="C40" s="6"/>
      <c r="Q40" s="6"/>
      <c r="R40" s="6"/>
    </row>
    <row r="42" spans="3:18">
      <c r="C42" s="6"/>
    </row>
    <row r="43" spans="3:18">
      <c r="C43" s="6"/>
    </row>
  </sheetData>
  <mergeCells count="74">
    <mergeCell ref="R5:W5"/>
    <mergeCell ref="H13:N13"/>
    <mergeCell ref="R13:W13"/>
    <mergeCell ref="M12:W12"/>
    <mergeCell ref="I12:L12"/>
    <mergeCell ref="F11:N11"/>
    <mergeCell ref="F6:W6"/>
    <mergeCell ref="H7:O7"/>
    <mergeCell ref="H8:O8"/>
    <mergeCell ref="U7:W7"/>
    <mergeCell ref="U8:W8"/>
    <mergeCell ref="P7:S7"/>
    <mergeCell ref="P8:S8"/>
    <mergeCell ref="A6:E6"/>
    <mergeCell ref="O11:T11"/>
    <mergeCell ref="A7:E8"/>
    <mergeCell ref="R17:S17"/>
    <mergeCell ref="A18:E18"/>
    <mergeCell ref="F18:Q18"/>
    <mergeCell ref="R18:S18"/>
    <mergeCell ref="A15:E15"/>
    <mergeCell ref="F15:Q15"/>
    <mergeCell ref="R15:S15"/>
    <mergeCell ref="A16:E16"/>
    <mergeCell ref="F16:Q16"/>
    <mergeCell ref="R16:S16"/>
    <mergeCell ref="A12:E13"/>
    <mergeCell ref="A9:E10"/>
    <mergeCell ref="A17:E17"/>
    <mergeCell ref="A19:E19"/>
    <mergeCell ref="F19:Q19"/>
    <mergeCell ref="R19:S19"/>
    <mergeCell ref="A20:E20"/>
    <mergeCell ref="F20:Q20"/>
    <mergeCell ref="R20:S20"/>
    <mergeCell ref="F26:Q26"/>
    <mergeCell ref="R21:S21"/>
    <mergeCell ref="B22:D22"/>
    <mergeCell ref="F22:Q22"/>
    <mergeCell ref="R22:S22"/>
    <mergeCell ref="A21:E21"/>
    <mergeCell ref="F21:Q21"/>
    <mergeCell ref="F12:G12"/>
    <mergeCell ref="F13:G13"/>
    <mergeCell ref="A11:E11"/>
    <mergeCell ref="U25:V25"/>
    <mergeCell ref="A27:E27"/>
    <mergeCell ref="F27:Q27"/>
    <mergeCell ref="A23:E23"/>
    <mergeCell ref="F23:Q23"/>
    <mergeCell ref="R23:S23"/>
    <mergeCell ref="R27:S27"/>
    <mergeCell ref="A24:E24"/>
    <mergeCell ref="F24:Q24"/>
    <mergeCell ref="A25:E25"/>
    <mergeCell ref="F25:Q25"/>
    <mergeCell ref="R25:S25"/>
    <mergeCell ref="A26:E26"/>
    <mergeCell ref="U26:V26"/>
    <mergeCell ref="U27:V27"/>
    <mergeCell ref="O13:Q13"/>
    <mergeCell ref="U20:V20"/>
    <mergeCell ref="U21:V21"/>
    <mergeCell ref="U22:V22"/>
    <mergeCell ref="U23:V23"/>
    <mergeCell ref="U24:V24"/>
    <mergeCell ref="U15:V15"/>
    <mergeCell ref="U16:V16"/>
    <mergeCell ref="U17:V17"/>
    <mergeCell ref="U18:V18"/>
    <mergeCell ref="U19:V19"/>
    <mergeCell ref="R24:S24"/>
    <mergeCell ref="R26:S26"/>
    <mergeCell ref="F17:Q17"/>
  </mergeCells>
  <phoneticPr fontId="6"/>
  <pageMargins left="0.66" right="0.5" top="0.84" bottom="0.69" header="0.46" footer="0.3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救急法（基礎）</vt:lpstr>
      <vt:lpstr>救急法 (養成)</vt:lpstr>
      <vt:lpstr>救急法 (短期)</vt:lpstr>
      <vt:lpstr>水上安全法（救助員Ⅰ養成）</vt:lpstr>
      <vt:lpstr>水上安全法 (救助員Ⅱ養成)</vt:lpstr>
      <vt:lpstr>水上安全法 (短期)</vt:lpstr>
      <vt:lpstr>雪上安全法（救助員Ⅰ養成）</vt:lpstr>
      <vt:lpstr>雪上安全法 (救助員Ⅱ養成)</vt:lpstr>
      <vt:lpstr>雪上安全法 (短期)</vt:lpstr>
      <vt:lpstr>健康生活支援講習（養成）</vt:lpstr>
      <vt:lpstr>健康生活支援講習 (災害時高齢者支援)</vt:lpstr>
      <vt:lpstr>健康生活支援講習 (短期)</vt:lpstr>
      <vt:lpstr>幼児安全法（養成）</vt:lpstr>
      <vt:lpstr>幼児安全法 (短期)</vt:lpstr>
      <vt:lpstr>'救急法 (短期)'!Print_Area</vt:lpstr>
      <vt:lpstr>'救急法 (養成)'!Print_Area</vt:lpstr>
      <vt:lpstr>'救急法（基礎）'!Print_Area</vt:lpstr>
      <vt:lpstr>'健康生活支援講習 (災害時高齢者支援)'!Print_Area</vt:lpstr>
      <vt:lpstr>'健康生活支援講習 (短期)'!Print_Area</vt:lpstr>
      <vt:lpstr>'健康生活支援講習（養成）'!Print_Area</vt:lpstr>
      <vt:lpstr>'水上安全法 (救助員Ⅱ養成)'!Print_Area</vt:lpstr>
      <vt:lpstr>'水上安全法 (短期)'!Print_Area</vt:lpstr>
      <vt:lpstr>'水上安全法（救助員Ⅰ養成）'!Print_Area</vt:lpstr>
      <vt:lpstr>'雪上安全法 (救助員Ⅱ養成)'!Print_Area</vt:lpstr>
      <vt:lpstr>'雪上安全法 (短期)'!Print_Area</vt:lpstr>
      <vt:lpstr>'雪上安全法（救助員Ⅰ養成）'!Print_Area</vt:lpstr>
      <vt:lpstr>'幼児安全法 (短期)'!Print_Area</vt:lpstr>
      <vt:lpstr>'幼児安全法（養成）'!Print_Area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2019-06-18T04:40:16Z</dcterms:created>
  <dcterms:modified xsi:type="dcterms:W3CDTF">2023-08-10T01:27:50Z</dcterms:modified>
  <cp:category/>
</cp:coreProperties>
</file>