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miura.im\Desktop\"/>
    </mc:Choice>
  </mc:AlternateContent>
  <xr:revisionPtr revIDLastSave="0" documentId="13_ncr:1_{FA552081-5AA0-4734-80D7-14435B1472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支部用" sheetId="1" r:id="rId1"/>
    <sheet name="サイズ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L15" i="1"/>
  <c r="K16" i="1" l="1"/>
</calcChain>
</file>

<file path=xl/sharedStrings.xml><?xml version="1.0" encoding="utf-8"?>
<sst xmlns="http://schemas.openxmlformats.org/spreadsheetml/2006/main" count="79" uniqueCount="74">
  <si>
    <t>　　　必ずご確認下さい。</t>
    <rPh sb="3" eb="4">
      <t>カナラ</t>
    </rPh>
    <rPh sb="6" eb="8">
      <t>カクニン</t>
    </rPh>
    <rPh sb="8" eb="9">
      <t>クダ</t>
    </rPh>
    <phoneticPr fontId="2"/>
  </si>
  <si>
    <t>　　※ＦＡＸでお申し込み頂いた場合、注文受付確認のＦＡＸ返信しますので</t>
    <rPh sb="8" eb="9">
      <t>モウ</t>
    </rPh>
    <rPh sb="10" eb="11">
      <t>コ</t>
    </rPh>
    <rPh sb="12" eb="13">
      <t>イタダ</t>
    </rPh>
    <rPh sb="15" eb="17">
      <t>バアイ</t>
    </rPh>
    <rPh sb="18" eb="20">
      <t>チュウモン</t>
    </rPh>
    <rPh sb="20" eb="22">
      <t>ウケツケ</t>
    </rPh>
    <rPh sb="22" eb="24">
      <t>カクニン</t>
    </rPh>
    <rPh sb="28" eb="30">
      <t>ヘンシン</t>
    </rPh>
    <phoneticPr fontId="2"/>
  </si>
  <si>
    <t>合　　計</t>
    <rPh sb="0" eb="1">
      <t>ゴウ</t>
    </rPh>
    <rPh sb="3" eb="4">
      <t>ケイ</t>
    </rPh>
    <phoneticPr fontId="2"/>
  </si>
  <si>
    <t>スイムキャップ/トリコットタイプ</t>
    <phoneticPr fontId="2"/>
  </si>
  <si>
    <t>Ｃ－２
女性用/ﾗｯｼｭｶﾞｰﾄﾞ</t>
    <rPh sb="4" eb="7">
      <t>ジョセイヨウ</t>
    </rPh>
    <phoneticPr fontId="2"/>
  </si>
  <si>
    <r>
      <t>N</t>
    </r>
    <r>
      <rPr>
        <b/>
        <sz val="11"/>
        <rFont val="ＭＳ 明朝"/>
        <family val="1"/>
        <charset val="128"/>
      </rPr>
      <t>2JA4Y08</t>
    </r>
    <phoneticPr fontId="2"/>
  </si>
  <si>
    <t>Ｃ－１
男性用/ﾗｯｼｭｶﾞｰﾄﾞ</t>
    <rPh sb="4" eb="7">
      <t>ダンセイヨウ</t>
    </rPh>
    <phoneticPr fontId="2"/>
  </si>
  <si>
    <t>N2JA4Y07</t>
    <phoneticPr fontId="2"/>
  </si>
  <si>
    <t>Ｂ－２ ﾐﾃﾞｨｱﾑｶｯﾄ</t>
    <phoneticPr fontId="2"/>
  </si>
  <si>
    <r>
      <t>85EC9301</t>
    </r>
    <r>
      <rPr>
        <b/>
        <sz val="11"/>
        <rFont val="ＭＳ 明朝"/>
        <family val="1"/>
        <charset val="128"/>
      </rPr>
      <t>0</t>
    </r>
    <phoneticPr fontId="2"/>
  </si>
  <si>
    <t>Ｂ－１ ﾊｰﾌｽｰﾂ</t>
    <phoneticPr fontId="2"/>
  </si>
  <si>
    <r>
      <t>85</t>
    </r>
    <r>
      <rPr>
        <b/>
        <sz val="11"/>
        <rFont val="ＭＳ 明朝"/>
        <family val="1"/>
        <charset val="128"/>
      </rPr>
      <t>EC93011</t>
    </r>
    <phoneticPr fontId="2"/>
  </si>
  <si>
    <t>Ａ－２ ｼｮｰﾄｽﾊﾟｯﾂ</t>
    <phoneticPr fontId="2"/>
  </si>
  <si>
    <t>85UC93010</t>
    <phoneticPr fontId="2"/>
  </si>
  <si>
    <t>Ａ－１ ﾊｰﾌｽﾊﾟｯﾂ</t>
    <phoneticPr fontId="2"/>
  </si>
  <si>
    <r>
      <t>85</t>
    </r>
    <r>
      <rPr>
        <b/>
        <sz val="11"/>
        <rFont val="ＭＳ 明朝"/>
        <family val="1"/>
        <charset val="128"/>
      </rPr>
      <t>UC93011</t>
    </r>
    <phoneticPr fontId="2"/>
  </si>
  <si>
    <t>合計</t>
    <rPh sb="0" eb="2">
      <t>ゴウケイ</t>
    </rPh>
    <phoneticPr fontId="2"/>
  </si>
  <si>
    <t>単価（税込）</t>
    <rPh sb="0" eb="2">
      <t>タンカ</t>
    </rPh>
    <rPh sb="3" eb="5">
      <t>ゼイコ</t>
    </rPh>
    <phoneticPr fontId="2"/>
  </si>
  <si>
    <t>計</t>
    <rPh sb="0" eb="1">
      <t>ケイ</t>
    </rPh>
    <phoneticPr fontId="2"/>
  </si>
  <si>
    <t>ＸＯ</t>
    <phoneticPr fontId="2"/>
  </si>
  <si>
    <t>Ｏ</t>
    <phoneticPr fontId="2"/>
  </si>
  <si>
    <t>Ｌ</t>
    <phoneticPr fontId="2"/>
  </si>
  <si>
    <t>Ｍ</t>
    <phoneticPr fontId="2"/>
  </si>
  <si>
    <t>Ｓ</t>
    <phoneticPr fontId="2"/>
  </si>
  <si>
    <t>ＳＳ</t>
    <phoneticPr fontId="2"/>
  </si>
  <si>
    <t>アイテム</t>
    <phoneticPr fontId="2"/>
  </si>
  <si>
    <t>品番</t>
    <rPh sb="0" eb="2">
      <t>ヒンバン</t>
    </rPh>
    <phoneticPr fontId="2"/>
  </si>
  <si>
    <t>者</t>
    <rPh sb="0" eb="1">
      <t>シャ</t>
    </rPh>
    <phoneticPr fontId="2"/>
  </si>
  <si>
    <t xml:space="preserve">  TEL:             FAX:</t>
    <phoneticPr fontId="2"/>
  </si>
  <si>
    <t>先</t>
    <rPh sb="0" eb="1">
      <t>サキ</t>
    </rPh>
    <phoneticPr fontId="2"/>
  </si>
  <si>
    <t>名</t>
    <rPh sb="0" eb="1">
      <t>メイ</t>
    </rPh>
    <phoneticPr fontId="2"/>
  </si>
  <si>
    <t>当</t>
    <rPh sb="0" eb="1">
      <t>トウ</t>
    </rPh>
    <phoneticPr fontId="2"/>
  </si>
  <si>
    <t>り</t>
    <phoneticPr fontId="2"/>
  </si>
  <si>
    <t>部</t>
    <rPh sb="0" eb="1">
      <t>ブ</t>
    </rPh>
    <phoneticPr fontId="2"/>
  </si>
  <si>
    <t>担</t>
    <rPh sb="0" eb="1">
      <t>タン</t>
    </rPh>
    <phoneticPr fontId="2"/>
  </si>
  <si>
    <t>〒</t>
    <phoneticPr fontId="2"/>
  </si>
  <si>
    <t>送</t>
    <rPh sb="0" eb="1">
      <t>ソウ</t>
    </rPh>
    <phoneticPr fontId="2"/>
  </si>
  <si>
    <t>支</t>
    <rPh sb="0" eb="1">
      <t>シ</t>
    </rPh>
    <phoneticPr fontId="2"/>
  </si>
  <si>
    <r>
      <rPr>
        <b/>
        <sz val="22"/>
        <rFont val="HGｺﾞｼｯｸE"/>
        <family val="3"/>
        <charset val="128"/>
      </rPr>
      <t>日本赤十字社　様</t>
    </r>
    <r>
      <rPr>
        <b/>
        <sz val="22"/>
        <rFont val="MS UI Gothic"/>
        <family val="3"/>
        <charset val="128"/>
      </rPr>
      <t>　</t>
    </r>
    <r>
      <rPr>
        <b/>
        <sz val="22"/>
        <rFont val="HG丸ｺﾞｼｯｸM-PRO"/>
        <family val="3"/>
        <charset val="128"/>
      </rPr>
      <t>　　</t>
    </r>
    <r>
      <rPr>
        <b/>
        <sz val="22"/>
        <rFont val="HGPｺﾞｼｯｸE"/>
        <family val="3"/>
        <charset val="128"/>
      </rPr>
      <t>【別注水着申込用紙】</t>
    </r>
    <rPh sb="0" eb="2">
      <t>ニホン</t>
    </rPh>
    <rPh sb="2" eb="5">
      <t>セキジュウジ</t>
    </rPh>
    <rPh sb="5" eb="6">
      <t>シャ</t>
    </rPh>
    <rPh sb="7" eb="8">
      <t>サマ</t>
    </rPh>
    <rPh sb="12" eb="14">
      <t>ベッチュウ</t>
    </rPh>
    <rPh sb="14" eb="16">
      <t>ミズギ</t>
    </rPh>
    <rPh sb="16" eb="18">
      <t>モウシコミ</t>
    </rPh>
    <rPh sb="18" eb="20">
      <t>ヨウシ</t>
    </rPh>
    <phoneticPr fontId="2"/>
  </si>
  <si>
    <t>【プライムフィット/ラッシュガード】サイズ表</t>
    <rPh sb="21" eb="22">
      <t>ヒョウ</t>
    </rPh>
    <phoneticPr fontId="2"/>
  </si>
  <si>
    <t>WOMEN'S</t>
    <phoneticPr fontId="2"/>
  </si>
  <si>
    <t>Ｓ</t>
    <phoneticPr fontId="2"/>
  </si>
  <si>
    <t>Ｍ</t>
    <phoneticPr fontId="2"/>
  </si>
  <si>
    <t>Ｌ</t>
    <phoneticPr fontId="2"/>
  </si>
  <si>
    <t>バスト</t>
    <phoneticPr fontId="2"/>
  </si>
  <si>
    <t>78～82</t>
    <phoneticPr fontId="2"/>
  </si>
  <si>
    <t>81～85</t>
    <phoneticPr fontId="2"/>
  </si>
  <si>
    <t>84～88</t>
  </si>
  <si>
    <t>87～91</t>
    <phoneticPr fontId="2"/>
  </si>
  <si>
    <t>ヒップ</t>
    <phoneticPr fontId="2"/>
  </si>
  <si>
    <t>ＭＥＮ'Ｓ</t>
    <phoneticPr fontId="2"/>
  </si>
  <si>
    <t>ＸＯ</t>
    <phoneticPr fontId="2"/>
  </si>
  <si>
    <t>胸囲</t>
    <rPh sb="0" eb="2">
      <t>キョウイ</t>
    </rPh>
    <phoneticPr fontId="2"/>
  </si>
  <si>
    <t>89～95</t>
    <phoneticPr fontId="2"/>
  </si>
  <si>
    <t>93～95</t>
    <phoneticPr fontId="2"/>
  </si>
  <si>
    <t>97～103</t>
    <phoneticPr fontId="2"/>
  </si>
  <si>
    <t>101～107</t>
    <phoneticPr fontId="2"/>
  </si>
  <si>
    <t>ウエスト</t>
    <phoneticPr fontId="2"/>
  </si>
  <si>
    <t>75～81</t>
    <phoneticPr fontId="2"/>
  </si>
  <si>
    <t>79～85</t>
    <phoneticPr fontId="2"/>
  </si>
  <si>
    <t>83～89</t>
    <phoneticPr fontId="2"/>
  </si>
  <si>
    <t>87～93</t>
    <phoneticPr fontId="2"/>
  </si>
  <si>
    <t>75～79</t>
    <phoneticPr fontId="2"/>
  </si>
  <si>
    <t>83～87</t>
    <phoneticPr fontId="2"/>
  </si>
  <si>
    <t>86～90</t>
    <phoneticPr fontId="2"/>
  </si>
  <si>
    <t>89～93</t>
    <phoneticPr fontId="2"/>
  </si>
  <si>
    <t>92～96</t>
    <phoneticPr fontId="2"/>
  </si>
  <si>
    <t>95～99</t>
    <phoneticPr fontId="2"/>
  </si>
  <si>
    <t>ＸＯ</t>
    <phoneticPr fontId="2"/>
  </si>
  <si>
    <t>90～94</t>
    <phoneticPr fontId="2"/>
  </si>
  <si>
    <t>98～102</t>
    <phoneticPr fontId="2"/>
  </si>
  <si>
    <t>　　　　【JASPOｻｲｽﾞ】</t>
    <phoneticPr fontId="2"/>
  </si>
  <si>
    <t>※ヒップはミズノ（株）の任意表示です。</t>
    <rPh sb="9" eb="10">
      <t>カブ</t>
    </rPh>
    <rPh sb="12" eb="14">
      <t>ニンイ</t>
    </rPh>
    <rPh sb="14" eb="16">
      <t>ヒョウジ</t>
    </rPh>
    <phoneticPr fontId="2"/>
  </si>
  <si>
    <t>\20,000（税抜）以下の金額の場合、別途送料\1,100別途ご負担をお願い致します。</t>
    <rPh sb="8" eb="9">
      <t>ゼイ</t>
    </rPh>
    <rPh sb="9" eb="10">
      <t>ヌ</t>
    </rPh>
    <rPh sb="11" eb="13">
      <t>イカ</t>
    </rPh>
    <rPh sb="14" eb="16">
      <t>キンガク</t>
    </rPh>
    <rPh sb="17" eb="19">
      <t>バアイ</t>
    </rPh>
    <rPh sb="20" eb="22">
      <t>ベット</t>
    </rPh>
    <rPh sb="22" eb="24">
      <t>ソウリョウ</t>
    </rPh>
    <rPh sb="30" eb="32">
      <t>ベット</t>
    </rPh>
    <rPh sb="33" eb="35">
      <t>フタン</t>
    </rPh>
    <rPh sb="37" eb="38">
      <t>ネガ</t>
    </rPh>
    <rPh sb="39" eb="40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</si>
</sst>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2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Meiryo UI"/>
      <family val="3"/>
      <charset val="128"/>
    </font>
    <font>
      <sz val="11"/>
      <name val="HG創英角ﾎﾟｯﾌﾟ体"/>
      <family val="3"/>
      <charset val="128"/>
    </font>
    <font>
      <sz val="20"/>
      <name val="ＭＳ 明朝"/>
      <family val="1"/>
      <charset val="128"/>
    </font>
    <font>
      <b/>
      <sz val="20"/>
      <color indexed="20"/>
      <name val="MS UI Gothic"/>
      <family val="3"/>
      <charset val="128"/>
    </font>
    <font>
      <b/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4"/>
      <color indexed="16"/>
      <name val="HG創英角ﾎﾟｯﾌﾟ体"/>
      <family val="3"/>
      <charset val="128"/>
    </font>
    <font>
      <b/>
      <sz val="16"/>
      <color indexed="12"/>
      <name val="MS UI Gothic"/>
      <family val="3"/>
      <charset val="128"/>
    </font>
    <font>
      <b/>
      <sz val="22"/>
      <name val="MS UI Gothic"/>
      <family val="3"/>
      <charset val="128"/>
    </font>
    <font>
      <b/>
      <sz val="22"/>
      <name val="HGｺﾞｼｯｸE"/>
      <family val="3"/>
      <charset val="128"/>
    </font>
    <font>
      <b/>
      <sz val="22"/>
      <name val="HG丸ｺﾞｼｯｸM-PRO"/>
      <family val="3"/>
      <charset val="128"/>
    </font>
    <font>
      <b/>
      <sz val="22"/>
      <name val="HGPｺﾞｼｯｸE"/>
      <family val="3"/>
      <charset val="128"/>
    </font>
    <font>
      <b/>
      <sz val="14"/>
      <color indexed="17"/>
      <name val="HG創英角ﾎﾟｯﾌﾟ体"/>
      <family val="3"/>
      <charset val="128"/>
    </font>
    <font>
      <sz val="13"/>
      <name val="HGS創英角ﾎﾟｯﾌﾟ体"/>
      <family val="3"/>
      <charset val="128"/>
    </font>
    <font>
      <sz val="13"/>
      <name val="ＭＳ 明朝"/>
      <family val="1"/>
      <charset val="128"/>
    </font>
    <font>
      <sz val="13"/>
      <name val="HG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5" fontId="10" fillId="0" borderId="5" xfId="0" applyNumberFormat="1" applyFont="1" applyBorder="1" applyAlignment="1">
      <alignment horizontal="center" vertical="center"/>
    </xf>
    <xf numFmtId="6" fontId="10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6" fontId="10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7" fillId="0" borderId="15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/>
    </xf>
    <xf numFmtId="5" fontId="10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20" xfId="0" applyFont="1" applyBorder="1" applyAlignment="1">
      <alignment horizontal="center" wrapText="1"/>
    </xf>
    <xf numFmtId="0" fontId="7" fillId="0" borderId="16" xfId="0" applyFont="1" applyFill="1" applyBorder="1" applyAlignment="1">
      <alignment horizontal="center" vertical="center"/>
    </xf>
    <xf numFmtId="6" fontId="10" fillId="0" borderId="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6" fontId="10" fillId="0" borderId="22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3" fillId="0" borderId="28" xfId="0" applyFont="1" applyBorder="1"/>
    <xf numFmtId="0" fontId="14" fillId="2" borderId="29" xfId="0" applyFont="1" applyFill="1" applyBorder="1" applyAlignment="1">
      <alignment horizontal="center" vertical="center"/>
    </xf>
    <xf numFmtId="0" fontId="13" fillId="0" borderId="30" xfId="0" applyFont="1" applyBorder="1"/>
    <xf numFmtId="0" fontId="14" fillId="0" borderId="30" xfId="0" applyFont="1" applyBorder="1"/>
    <xf numFmtId="0" fontId="0" fillId="0" borderId="30" xfId="0" applyBorder="1"/>
    <xf numFmtId="0" fontId="0" fillId="0" borderId="0" xfId="0" applyAlignment="1">
      <alignment vertical="center"/>
    </xf>
    <xf numFmtId="0" fontId="13" fillId="0" borderId="8" xfId="0" applyFont="1" applyBorder="1"/>
    <xf numFmtId="0" fontId="14" fillId="2" borderId="7" xfId="0" applyFont="1" applyFill="1" applyBorder="1" applyAlignment="1">
      <alignment horizontal="center" vertical="center"/>
    </xf>
    <xf numFmtId="0" fontId="13" fillId="0" borderId="0" xfId="0" applyFont="1" applyBorder="1"/>
    <xf numFmtId="0" fontId="14" fillId="0" borderId="6" xfId="0" applyFont="1" applyFill="1" applyBorder="1" applyAlignment="1">
      <alignment horizontal="center" vertical="center"/>
    </xf>
    <xf numFmtId="0" fontId="13" fillId="0" borderId="31" xfId="0" applyFont="1" applyBorder="1"/>
    <xf numFmtId="0" fontId="14" fillId="2" borderId="32" xfId="0" applyFont="1" applyFill="1" applyBorder="1" applyAlignment="1">
      <alignment horizontal="center" vertical="center"/>
    </xf>
    <xf numFmtId="0" fontId="13" fillId="0" borderId="33" xfId="0" applyFont="1" applyBorder="1"/>
    <xf numFmtId="0" fontId="14" fillId="0" borderId="33" xfId="0" applyFont="1" applyBorder="1" applyAlignment="1">
      <alignment vertical="center"/>
    </xf>
    <xf numFmtId="0" fontId="14" fillId="0" borderId="3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ill="1"/>
    <xf numFmtId="0" fontId="2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horizontal="right"/>
    </xf>
    <xf numFmtId="0" fontId="12" fillId="0" borderId="40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" fontId="8" fillId="0" borderId="2" xfId="0" applyNumberFormat="1" applyFont="1" applyFill="1" applyBorder="1" applyAlignment="1">
      <alignment horizontal="center" vertical="center"/>
    </xf>
    <xf numFmtId="5" fontId="8" fillId="0" borderId="1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12</xdr:row>
      <xdr:rowOff>38100</xdr:rowOff>
    </xdr:from>
    <xdr:ext cx="1133475" cy="781050"/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6905625"/>
          <a:ext cx="1133475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10</xdr:col>
      <xdr:colOff>219075</xdr:colOff>
      <xdr:row>19</xdr:row>
      <xdr:rowOff>85725</xdr:rowOff>
    </xdr:from>
    <xdr:ext cx="1666875" cy="937683"/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1649075"/>
          <a:ext cx="1666875" cy="937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58208</xdr:colOff>
      <xdr:row>18</xdr:row>
      <xdr:rowOff>281515</xdr:rowOff>
    </xdr:from>
    <xdr:to>
      <xdr:col>9</xdr:col>
      <xdr:colOff>592666</xdr:colOff>
      <xdr:row>27</xdr:row>
      <xdr:rowOff>116417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429808" y="11559115"/>
          <a:ext cx="5335058" cy="1492252"/>
        </a:xfrm>
        <a:prstGeom prst="roundRect">
          <a:avLst>
            <a:gd name="adj" fmla="val 16667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2</xdr:col>
      <xdr:colOff>147565</xdr:colOff>
      <xdr:row>19</xdr:row>
      <xdr:rowOff>29634</xdr:rowOff>
    </xdr:from>
    <xdr:ext cx="5226652" cy="146896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39765" y="11730567"/>
          <a:ext cx="5226652" cy="14689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lnSpc>
              <a:spcPts val="1600"/>
            </a:lnSpc>
          </a:pPr>
          <a:r>
            <a:rPr kumimoji="1" lang="ja-JP" altLang="en-US" sz="1400" b="1" u="sng">
              <a:latin typeface="HG丸ｺﾞｼｯｸM-PRO" pitchFamily="50" charset="-128"/>
              <a:ea typeface="HG丸ｺﾞｼｯｸM-PRO" pitchFamily="50" charset="-128"/>
            </a:rPr>
            <a:t>お申込み・お問合せ</a:t>
          </a:r>
          <a:endParaRPr kumimoji="1" lang="en-US" altLang="ja-JP" sz="1400" b="1" u="sng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latin typeface="HG丸ｺﾞｼｯｸM-PRO" pitchFamily="50" charset="-128"/>
              <a:ea typeface="HG丸ｺﾞｼｯｸM-PRO" pitchFamily="50" charset="-128"/>
            </a:rPr>
            <a:t>申込書に必要事項を明記の上、メール又はＦＡＸにてお願いします。</a:t>
          </a:r>
          <a:endParaRPr kumimoji="1" lang="en-US" altLang="ja-JP" sz="12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300"/>
            </a:lnSpc>
          </a:pPr>
          <a:endParaRPr kumimoji="1" lang="en-US" altLang="ja-JP" sz="12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400"/>
            </a:lnSpc>
          </a:pPr>
          <a:r>
            <a:rPr kumimoji="1" lang="ja-JP" altLang="en-US" sz="1200" b="1">
              <a:latin typeface="HG丸ｺﾞｼｯｸM-PRO" pitchFamily="50" charset="-128"/>
              <a:ea typeface="HG丸ｺﾞｼｯｸM-PRO" pitchFamily="50" charset="-128"/>
            </a:rPr>
            <a:t>ミズノ（株）外商部首都圏販売課　担当：樫山</a:t>
          </a:r>
          <a:endParaRPr kumimoji="1" lang="en-US" altLang="ja-JP" sz="12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400"/>
            </a:lnSpc>
          </a:pPr>
          <a:endParaRPr kumimoji="1" lang="en-US" altLang="ja-JP" sz="12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200" b="1">
              <a:latin typeface="HG丸ｺﾞｼｯｸM-PRO" pitchFamily="50" charset="-128"/>
              <a:ea typeface="HG丸ｺﾞｼｯｸM-PRO" pitchFamily="50" charset="-128"/>
            </a:rPr>
            <a:t>東京都千代田区神田小川町３－２２　</a:t>
          </a:r>
          <a:endParaRPr kumimoji="1" lang="en-US" altLang="ja-JP" sz="12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200"/>
            </a:lnSpc>
          </a:pPr>
          <a:r>
            <a:rPr kumimoji="1" lang="en-US" altLang="ja-JP" sz="1200" b="1">
              <a:latin typeface="HG丸ｺﾞｼｯｸM-PRO" pitchFamily="50" charset="-128"/>
              <a:ea typeface="HG丸ｺﾞｼｯｸM-PRO" pitchFamily="50" charset="-128"/>
            </a:rPr>
            <a:t>TEL : 03-3233-7016</a:t>
          </a:r>
          <a:r>
            <a:rPr kumimoji="1" lang="en-US" altLang="ja-JP" sz="1200" b="1" baseline="0">
              <a:latin typeface="HG丸ｺﾞｼｯｸM-PRO" pitchFamily="50" charset="-128"/>
              <a:ea typeface="HG丸ｺﾞｼｯｸM-PRO" pitchFamily="50" charset="-128"/>
            </a:rPr>
            <a:t>   FAX : 03-3233-7136    </a:t>
          </a:r>
        </a:p>
        <a:p>
          <a:pPr algn="ctr">
            <a:lnSpc>
              <a:spcPts val="1200"/>
            </a:lnSpc>
          </a:pPr>
          <a:r>
            <a:rPr kumimoji="1" lang="ja-JP" altLang="en-US" sz="1200" b="1">
              <a:latin typeface="HG丸ｺﾞｼｯｸM-PRO" pitchFamily="50" charset="-128"/>
              <a:ea typeface="HG丸ｺﾞｼｯｸM-PRO" pitchFamily="50" charset="-128"/>
            </a:rPr>
            <a:t>樫山 ： </a:t>
          </a:r>
          <a:r>
            <a:rPr kumimoji="1" lang="en-US" altLang="ja-JP" sz="1200" b="1">
              <a:latin typeface="HG丸ｺﾞｼｯｸM-PRO" pitchFamily="50" charset="-128"/>
              <a:ea typeface="HG丸ｺﾞｼｯｸM-PRO" pitchFamily="50" charset="-128"/>
            </a:rPr>
            <a:t>rkashiya@mizuno.co.jp</a:t>
          </a:r>
        </a:p>
      </xdr:txBody>
    </xdr:sp>
    <xdr:clientData/>
  </xdr:oneCellAnchor>
  <xdr:oneCellAnchor>
    <xdr:from>
      <xdr:col>2</xdr:col>
      <xdr:colOff>95250</xdr:colOff>
      <xdr:row>9</xdr:row>
      <xdr:rowOff>28575</xdr:rowOff>
    </xdr:from>
    <xdr:ext cx="1400175" cy="552450"/>
    <xdr:pic>
      <xdr:nvPicPr>
        <xdr:cNvPr id="6" name="図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257550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219075</xdr:colOff>
      <xdr:row>8</xdr:row>
      <xdr:rowOff>19050</xdr:rowOff>
    </xdr:from>
    <xdr:ext cx="1171575" cy="809625"/>
    <xdr:pic>
      <xdr:nvPicPr>
        <xdr:cNvPr id="7" name="図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2383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247650</xdr:colOff>
      <xdr:row>11</xdr:row>
      <xdr:rowOff>28575</xdr:rowOff>
    </xdr:from>
    <xdr:ext cx="504825" cy="1114425"/>
    <xdr:pic>
      <xdr:nvPicPr>
        <xdr:cNvPr id="8" name="図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5572125"/>
          <a:ext cx="504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847725</xdr:colOff>
      <xdr:row>11</xdr:row>
      <xdr:rowOff>38100</xdr:rowOff>
    </xdr:from>
    <xdr:ext cx="485775" cy="1076325"/>
    <xdr:pic>
      <xdr:nvPicPr>
        <xdr:cNvPr id="9" name="図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5581650"/>
          <a:ext cx="4857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266700</xdr:colOff>
      <xdr:row>10</xdr:row>
      <xdr:rowOff>38100</xdr:rowOff>
    </xdr:from>
    <xdr:ext cx="485775" cy="1247775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4095750"/>
          <a:ext cx="4857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857250</xdr:colOff>
      <xdr:row>10</xdr:row>
      <xdr:rowOff>28575</xdr:rowOff>
    </xdr:from>
    <xdr:ext cx="495300" cy="1238250"/>
    <xdr:pic>
      <xdr:nvPicPr>
        <xdr:cNvPr id="11" name="図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4086225"/>
          <a:ext cx="4953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200025</xdr:colOff>
      <xdr:row>13</xdr:row>
      <xdr:rowOff>57150</xdr:rowOff>
    </xdr:from>
    <xdr:ext cx="1162050" cy="723900"/>
    <xdr:pic>
      <xdr:nvPicPr>
        <xdr:cNvPr id="12" name="図 1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807720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200025</xdr:colOff>
      <xdr:row>14</xdr:row>
      <xdr:rowOff>95250</xdr:rowOff>
    </xdr:from>
    <xdr:ext cx="1776942" cy="885825"/>
    <xdr:pic>
      <xdr:nvPicPr>
        <xdr:cNvPr id="13" name="図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9201150"/>
          <a:ext cx="1776942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14</xdr:row>
      <xdr:rowOff>10583</xdr:rowOff>
    </xdr:from>
    <xdr:to>
      <xdr:col>9</xdr:col>
      <xdr:colOff>10583</xdr:colOff>
      <xdr:row>14</xdr:row>
      <xdr:rowOff>1164166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 bwMode="auto">
        <a:xfrm flipV="1">
          <a:off x="2743200" y="9116483"/>
          <a:ext cx="3439583" cy="115358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35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13</xdr:row>
      <xdr:rowOff>161925</xdr:rowOff>
    </xdr:from>
    <xdr:to>
      <xdr:col>3</xdr:col>
      <xdr:colOff>876300</xdr:colOff>
      <xdr:row>14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514600" y="3886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tabSelected="1" zoomScale="90" zoomScaleNormal="90" workbookViewId="0">
      <selection activeCell="B2" sqref="B2"/>
    </sheetView>
  </sheetViews>
  <sheetFormatPr defaultRowHeight="13.5" x14ac:dyDescent="0.15"/>
  <cols>
    <col min="1" max="1" width="3.625" customWidth="1"/>
    <col min="2" max="2" width="12.25" customWidth="1"/>
    <col min="3" max="3" width="20.75" customWidth="1"/>
    <col min="4" max="4" width="8.625" customWidth="1"/>
    <col min="5" max="9" width="7.75" customWidth="1"/>
    <col min="10" max="10" width="10.125" customWidth="1"/>
    <col min="11" max="11" width="15" style="1" bestFit="1" customWidth="1"/>
    <col min="12" max="12" width="16.25" customWidth="1"/>
    <col min="13" max="13" width="3.875" customWidth="1"/>
    <col min="14" max="14" width="5.5" customWidth="1"/>
  </cols>
  <sheetData>
    <row r="1" spans="2:12" ht="9" customHeight="1" x14ac:dyDescent="0.15"/>
    <row r="2" spans="2:12" s="50" customFormat="1" ht="31.5" customHeight="1" x14ac:dyDescent="0.15">
      <c r="B2" s="62" t="s">
        <v>38</v>
      </c>
      <c r="E2" s="61"/>
      <c r="L2" s="60"/>
    </row>
    <row r="3" spans="2:12" s="50" customFormat="1" ht="16.5" customHeight="1" thickBot="1" x14ac:dyDescent="0.2">
      <c r="B3" s="62"/>
      <c r="E3" s="61"/>
      <c r="L3" s="60"/>
    </row>
    <row r="4" spans="2:12" s="50" customFormat="1" ht="21.75" customHeight="1" x14ac:dyDescent="0.15">
      <c r="B4" s="56" t="s">
        <v>37</v>
      </c>
      <c r="C4" s="57"/>
      <c r="D4" s="56" t="s">
        <v>36</v>
      </c>
      <c r="E4" s="59" t="s">
        <v>35</v>
      </c>
      <c r="F4" s="58"/>
      <c r="G4" s="57"/>
      <c r="H4" s="57"/>
      <c r="I4" s="57"/>
      <c r="J4" s="57"/>
      <c r="K4" s="56" t="s">
        <v>34</v>
      </c>
      <c r="L4" s="55"/>
    </row>
    <row r="5" spans="2:12" s="50" customFormat="1" ht="27.75" customHeight="1" x14ac:dyDescent="0.15">
      <c r="B5" s="52" t="s">
        <v>33</v>
      </c>
      <c r="C5" s="53"/>
      <c r="D5" s="52" t="s">
        <v>32</v>
      </c>
      <c r="E5" s="54"/>
      <c r="F5" s="53"/>
      <c r="G5" s="53"/>
      <c r="H5" s="53"/>
      <c r="I5" s="53"/>
      <c r="J5" s="53"/>
      <c r="K5" s="52" t="s">
        <v>31</v>
      </c>
      <c r="L5" s="51"/>
    </row>
    <row r="6" spans="2:12" ht="21.75" customHeight="1" thickBot="1" x14ac:dyDescent="0.2">
      <c r="B6" s="46" t="s">
        <v>30</v>
      </c>
      <c r="C6" s="47"/>
      <c r="D6" s="46" t="s">
        <v>29</v>
      </c>
      <c r="E6" s="48" t="s">
        <v>28</v>
      </c>
      <c r="F6" s="49"/>
      <c r="G6" s="47"/>
      <c r="H6" s="48"/>
      <c r="I6" s="48"/>
      <c r="J6" s="47"/>
      <c r="K6" s="46" t="s">
        <v>27</v>
      </c>
      <c r="L6" s="45"/>
    </row>
    <row r="7" spans="2:12" ht="11.25" customHeight="1" thickBot="1" x14ac:dyDescent="0.2"/>
    <row r="8" spans="2:12" s="37" customFormat="1" ht="35.25" customHeight="1" thickBot="1" x14ac:dyDescent="0.2">
      <c r="B8" s="44" t="s">
        <v>26</v>
      </c>
      <c r="C8" s="43" t="s">
        <v>25</v>
      </c>
      <c r="D8" s="42" t="s">
        <v>24</v>
      </c>
      <c r="E8" s="42" t="s">
        <v>23</v>
      </c>
      <c r="F8" s="42" t="s">
        <v>22</v>
      </c>
      <c r="G8" s="42" t="s">
        <v>21</v>
      </c>
      <c r="H8" s="41" t="s">
        <v>20</v>
      </c>
      <c r="I8" s="40" t="s">
        <v>19</v>
      </c>
      <c r="J8" s="38" t="s">
        <v>18</v>
      </c>
      <c r="K8" s="39" t="s">
        <v>17</v>
      </c>
      <c r="L8" s="38" t="s">
        <v>16</v>
      </c>
    </row>
    <row r="9" spans="2:12" ht="79.5" customHeight="1" x14ac:dyDescent="0.15">
      <c r="B9" s="36" t="s">
        <v>15</v>
      </c>
      <c r="C9" s="35" t="s">
        <v>14</v>
      </c>
      <c r="D9" s="27"/>
      <c r="E9" s="27"/>
      <c r="F9" s="27"/>
      <c r="G9" s="27"/>
      <c r="H9" s="26"/>
      <c r="I9" s="34"/>
      <c r="J9" s="24">
        <f t="shared" ref="J9:J14" si="0">SUM(D9:I9)</f>
        <v>0</v>
      </c>
      <c r="K9" s="33">
        <v>3876</v>
      </c>
      <c r="L9" s="23">
        <f t="shared" ref="L9:L15" si="1">J9*K9</f>
        <v>0</v>
      </c>
    </row>
    <row r="10" spans="2:12" ht="65.25" customHeight="1" x14ac:dyDescent="0.15">
      <c r="B10" s="22" t="s">
        <v>13</v>
      </c>
      <c r="C10" s="32" t="s">
        <v>12</v>
      </c>
      <c r="D10" s="19"/>
      <c r="E10" s="19"/>
      <c r="F10" s="19"/>
      <c r="G10" s="19"/>
      <c r="H10" s="18"/>
      <c r="I10" s="31"/>
      <c r="J10" s="24">
        <f t="shared" si="0"/>
        <v>0</v>
      </c>
      <c r="K10" s="33">
        <v>3353</v>
      </c>
      <c r="L10" s="23">
        <f t="shared" si="1"/>
        <v>0</v>
      </c>
    </row>
    <row r="11" spans="2:12" ht="117" customHeight="1" x14ac:dyDescent="0.15">
      <c r="B11" s="22" t="s">
        <v>11</v>
      </c>
      <c r="C11" s="32" t="s">
        <v>10</v>
      </c>
      <c r="D11" s="19"/>
      <c r="E11" s="19"/>
      <c r="F11" s="19"/>
      <c r="G11" s="19"/>
      <c r="H11" s="18"/>
      <c r="I11" s="31"/>
      <c r="J11" s="24">
        <f t="shared" si="0"/>
        <v>0</v>
      </c>
      <c r="K11" s="33">
        <v>5238</v>
      </c>
      <c r="L11" s="23">
        <f t="shared" si="1"/>
        <v>0</v>
      </c>
    </row>
    <row r="12" spans="2:12" ht="104.25" customHeight="1" x14ac:dyDescent="0.15">
      <c r="B12" s="22" t="s">
        <v>9</v>
      </c>
      <c r="C12" s="32" t="s">
        <v>8</v>
      </c>
      <c r="D12" s="19"/>
      <c r="E12" s="19"/>
      <c r="F12" s="19"/>
      <c r="G12" s="19"/>
      <c r="H12" s="18"/>
      <c r="I12" s="31"/>
      <c r="J12" s="24">
        <f t="shared" si="0"/>
        <v>0</v>
      </c>
      <c r="K12" s="30">
        <v>4715</v>
      </c>
      <c r="L12" s="23">
        <f t="shared" si="1"/>
        <v>0</v>
      </c>
    </row>
    <row r="13" spans="2:12" ht="90.75" customHeight="1" x14ac:dyDescent="0.15">
      <c r="B13" s="29" t="s">
        <v>7</v>
      </c>
      <c r="C13" s="28" t="s">
        <v>6</v>
      </c>
      <c r="D13" s="20"/>
      <c r="E13" s="20"/>
      <c r="F13" s="27"/>
      <c r="G13" s="27"/>
      <c r="H13" s="26"/>
      <c r="I13" s="25"/>
      <c r="J13" s="24">
        <f t="shared" si="0"/>
        <v>0</v>
      </c>
      <c r="K13" s="15">
        <v>5867</v>
      </c>
      <c r="L13" s="23">
        <f t="shared" si="1"/>
        <v>0</v>
      </c>
    </row>
    <row r="14" spans="2:12" ht="85.5" customHeight="1" x14ac:dyDescent="0.15">
      <c r="B14" s="22" t="s">
        <v>5</v>
      </c>
      <c r="C14" s="21" t="s">
        <v>4</v>
      </c>
      <c r="D14" s="20"/>
      <c r="E14" s="19"/>
      <c r="F14" s="19"/>
      <c r="G14" s="19"/>
      <c r="H14" s="18"/>
      <c r="I14" s="17"/>
      <c r="J14" s="16">
        <f t="shared" si="0"/>
        <v>0</v>
      </c>
      <c r="K14" s="15">
        <v>5448</v>
      </c>
      <c r="L14" s="9">
        <f t="shared" si="1"/>
        <v>0</v>
      </c>
    </row>
    <row r="15" spans="2:12" ht="93" customHeight="1" thickBot="1" x14ac:dyDescent="0.2">
      <c r="B15" s="14"/>
      <c r="C15" s="92" t="s">
        <v>3</v>
      </c>
      <c r="D15" s="93"/>
      <c r="E15" s="13"/>
      <c r="F15" s="13"/>
      <c r="G15" s="13"/>
      <c r="H15" s="13"/>
      <c r="I15" s="12"/>
      <c r="J15" s="11"/>
      <c r="K15" s="10">
        <v>1375</v>
      </c>
      <c r="L15" s="9">
        <f t="shared" si="1"/>
        <v>0</v>
      </c>
    </row>
    <row r="16" spans="2:12" ht="60" customHeight="1" thickBot="1" x14ac:dyDescent="0.2">
      <c r="B16" s="87" t="s">
        <v>2</v>
      </c>
      <c r="C16" s="88"/>
      <c r="D16" s="88"/>
      <c r="E16" s="88"/>
      <c r="F16" s="88"/>
      <c r="G16" s="88"/>
      <c r="H16" s="88"/>
      <c r="I16" s="89"/>
      <c r="J16" s="8"/>
      <c r="K16" s="90">
        <f>L9+L10+L11+L12+L13+L14+L15</f>
        <v>0</v>
      </c>
      <c r="L16" s="91"/>
    </row>
    <row r="18" spans="2:14" x14ac:dyDescent="0.15">
      <c r="B18" s="7" t="s">
        <v>73</v>
      </c>
    </row>
    <row r="19" spans="2:14" s="4" customFormat="1" ht="28.5" customHeight="1" x14ac:dyDescent="0.15">
      <c r="C19" s="6"/>
      <c r="F19" s="6"/>
      <c r="K19" s="5"/>
    </row>
    <row r="20" spans="2:14" ht="17.25" customHeight="1" x14ac:dyDescent="0.15"/>
    <row r="21" spans="2:14" x14ac:dyDescent="0.15">
      <c r="N21" s="3"/>
    </row>
    <row r="22" spans="2:14" x14ac:dyDescent="0.15">
      <c r="N22" s="3"/>
    </row>
    <row r="30" spans="2:14" ht="19.5" x14ac:dyDescent="0.3">
      <c r="C30" s="2" t="s">
        <v>1</v>
      </c>
    </row>
    <row r="31" spans="2:14" ht="19.5" x14ac:dyDescent="0.3">
      <c r="C31" s="2" t="s">
        <v>0</v>
      </c>
    </row>
    <row r="32" spans="2:14" ht="19.5" x14ac:dyDescent="0.3">
      <c r="C32" s="2"/>
    </row>
  </sheetData>
  <mergeCells count="3">
    <mergeCell ref="B16:I16"/>
    <mergeCell ref="K16:L16"/>
    <mergeCell ref="C15:D15"/>
  </mergeCells>
  <phoneticPr fontId="2"/>
  <pageMargins left="0.23622047244094491" right="0.15748031496062992" top="0.19685039370078741" bottom="0.19685039370078741" header="0.23622047244094491" footer="0.15748031496062992"/>
  <pageSetup paperSize="9" scale="7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I39"/>
  <sheetViews>
    <sheetView workbookViewId="0">
      <selection activeCell="C15" sqref="C15"/>
    </sheetView>
  </sheetViews>
  <sheetFormatPr defaultColWidth="9" defaultRowHeight="13.5" x14ac:dyDescent="0.15"/>
  <cols>
    <col min="1" max="1" width="9" style="64"/>
    <col min="2" max="2" width="1.875" style="64" customWidth="1"/>
    <col min="3" max="3" width="11.625" style="64" customWidth="1"/>
    <col min="4" max="7" width="12.5" style="64" customWidth="1"/>
    <col min="8" max="8" width="12.25" style="64" customWidth="1"/>
    <col min="9" max="9" width="12.625" style="64" customWidth="1"/>
    <col min="10" max="16384" width="9" style="64"/>
  </cols>
  <sheetData>
    <row r="5" spans="3:9" ht="31.5" customHeight="1" thickBot="1" x14ac:dyDescent="0.2">
      <c r="C5" s="63" t="s">
        <v>39</v>
      </c>
      <c r="H5" s="80" t="s">
        <v>71</v>
      </c>
    </row>
    <row r="6" spans="3:9" ht="24.75" customHeight="1" thickBot="1" x14ac:dyDescent="0.2">
      <c r="C6" s="65" t="s">
        <v>40</v>
      </c>
      <c r="D6" s="83" t="s">
        <v>24</v>
      </c>
      <c r="E6" s="39" t="s">
        <v>41</v>
      </c>
      <c r="F6" s="42" t="s">
        <v>42</v>
      </c>
      <c r="G6" s="42" t="s">
        <v>43</v>
      </c>
      <c r="H6" s="42" t="s">
        <v>20</v>
      </c>
      <c r="I6" s="66" t="s">
        <v>68</v>
      </c>
    </row>
    <row r="7" spans="3:9" s="70" customFormat="1" ht="24.75" customHeight="1" x14ac:dyDescent="0.15">
      <c r="C7" s="67" t="s">
        <v>44</v>
      </c>
      <c r="D7" s="84" t="s">
        <v>62</v>
      </c>
      <c r="E7" s="69" t="s">
        <v>45</v>
      </c>
      <c r="F7" s="68" t="s">
        <v>46</v>
      </c>
      <c r="G7" s="69" t="s">
        <v>47</v>
      </c>
      <c r="H7" s="68" t="s">
        <v>48</v>
      </c>
      <c r="I7" s="86" t="s">
        <v>69</v>
      </c>
    </row>
    <row r="8" spans="3:9" s="70" customFormat="1" ht="24.75" customHeight="1" thickBot="1" x14ac:dyDescent="0.2">
      <c r="C8" s="71" t="s">
        <v>49</v>
      </c>
      <c r="D8" s="85" t="s">
        <v>63</v>
      </c>
      <c r="E8" s="73" t="s">
        <v>64</v>
      </c>
      <c r="F8" s="72" t="s">
        <v>65</v>
      </c>
      <c r="G8" s="73" t="s">
        <v>66</v>
      </c>
      <c r="H8" s="72" t="s">
        <v>67</v>
      </c>
      <c r="I8" s="79" t="s">
        <v>70</v>
      </c>
    </row>
    <row r="9" spans="3:9" ht="21" customHeight="1" thickBot="1" x14ac:dyDescent="0.2"/>
    <row r="10" spans="3:9" ht="24.75" customHeight="1" thickBot="1" x14ac:dyDescent="0.2">
      <c r="C10" s="74" t="s">
        <v>50</v>
      </c>
      <c r="D10" s="39" t="s">
        <v>42</v>
      </c>
      <c r="E10" s="42" t="s">
        <v>43</v>
      </c>
      <c r="F10" s="42" t="s">
        <v>20</v>
      </c>
      <c r="G10" s="66" t="s">
        <v>51</v>
      </c>
    </row>
    <row r="11" spans="3:9" s="70" customFormat="1" ht="24.75" customHeight="1" x14ac:dyDescent="0.15">
      <c r="C11" s="75" t="s">
        <v>52</v>
      </c>
      <c r="D11" s="76" t="s">
        <v>53</v>
      </c>
      <c r="E11" s="77" t="s">
        <v>54</v>
      </c>
      <c r="F11" s="77" t="s">
        <v>55</v>
      </c>
      <c r="G11" s="78" t="s">
        <v>56</v>
      </c>
    </row>
    <row r="12" spans="3:9" s="70" customFormat="1" ht="24.75" customHeight="1" thickBot="1" x14ac:dyDescent="0.2">
      <c r="C12" s="71" t="s">
        <v>57</v>
      </c>
      <c r="D12" s="73" t="s">
        <v>58</v>
      </c>
      <c r="E12" s="72" t="s">
        <v>59</v>
      </c>
      <c r="F12" s="72" t="s">
        <v>60</v>
      </c>
      <c r="G12" s="79" t="s">
        <v>61</v>
      </c>
    </row>
    <row r="14" spans="3:9" s="80" customFormat="1" ht="18.75" customHeight="1" x14ac:dyDescent="0.15">
      <c r="C14" s="80" t="s">
        <v>72</v>
      </c>
    </row>
    <row r="15" spans="3:9" s="80" customFormat="1" ht="18.75" customHeight="1" x14ac:dyDescent="0.15"/>
    <row r="16" spans="3:9" s="80" customFormat="1" ht="18.75" customHeight="1" x14ac:dyDescent="0.15"/>
    <row r="18" spans="4:4" ht="18.75" customHeight="1" x14ac:dyDescent="0.15">
      <c r="D18" s="80"/>
    </row>
    <row r="34" spans="6:8" ht="19.5" customHeight="1" x14ac:dyDescent="0.15">
      <c r="F34" s="81"/>
      <c r="G34" s="81"/>
      <c r="H34" s="81"/>
    </row>
    <row r="35" spans="6:8" ht="19.5" customHeight="1" x14ac:dyDescent="0.15">
      <c r="F35" s="81"/>
      <c r="G35" s="81"/>
      <c r="H35" s="81"/>
    </row>
    <row r="36" spans="6:8" ht="19.5" customHeight="1" x14ac:dyDescent="0.15">
      <c r="F36" s="81"/>
      <c r="G36" s="81"/>
      <c r="H36" s="81"/>
    </row>
    <row r="37" spans="6:8" ht="19.5" customHeight="1" x14ac:dyDescent="0.15">
      <c r="F37" s="81"/>
      <c r="G37" s="81"/>
    </row>
    <row r="38" spans="6:8" ht="19.5" customHeight="1" x14ac:dyDescent="0.15">
      <c r="F38" s="82"/>
      <c r="G38" s="81"/>
      <c r="H38"/>
    </row>
    <row r="39" spans="6:8" ht="19.5" customHeight="1" x14ac:dyDescent="0.15">
      <c r="F39" s="82"/>
      <c r="G39" s="81"/>
      <c r="H39"/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694f79e-3773-40fb-8007-d20c6f3215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09CE39305D46BEDA9B5CA6DB6408" ma:contentTypeVersion="13" ma:contentTypeDescription="新しいドキュメントを作成します。" ma:contentTypeScope="" ma:versionID="91044131243219ba02fadb746e3a8cce">
  <xsd:schema xmlns:xsd="http://www.w3.org/2001/XMLSchema" xmlns:xs="http://www.w3.org/2001/XMLSchema" xmlns:p="http://schemas.microsoft.com/office/2006/metadata/properties" xmlns:ns2="667a2a61-bd98-4951-8910-342c84c7b58e" xmlns:ns3="5694f79e-3773-40fb-8007-d20c6f3215ff" targetNamespace="http://schemas.microsoft.com/office/2006/metadata/properties" ma:root="true" ma:fieldsID="4b80dfc21ead91e619cce4f61e48df18" ns2:_="" ns3:_="">
    <xsd:import namespace="667a2a61-bd98-4951-8910-342c84c7b58e"/>
    <xsd:import namespace="5694f79e-3773-40fb-8007-d20c6f3215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_Flow_SignoffStatu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a2a61-bd98-4951-8910-342c84c7b5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4f79e-3773-40fb-8007-d20c6f321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6" nillable="true" ma:displayName="承認の状態" ma:internalName="_x0024_Resources_x003a_core_x002c_Signoff_Status_x003b_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4D5B51-BB29-4A9B-A9D0-7AE32640F594}">
  <ds:schemaRefs>
    <ds:schemaRef ds:uri="5694f79e-3773-40fb-8007-d20c6f3215f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667a2a61-bd98-4951-8910-342c84c7b58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74CB45-F90C-498C-B903-E566D0D72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a2a61-bd98-4951-8910-342c84c7b58e"/>
    <ds:schemaRef ds:uri="5694f79e-3773-40fb-8007-d20c6f3215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5AADD8-0CA3-4020-85BE-3CA26B7FD8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支部用</vt:lpstr>
      <vt:lpstr>サイズ表</vt:lpstr>
    </vt:vector>
  </TitlesOfParts>
  <Company>MIZUNO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三浦隆行</cp:lastModifiedBy>
  <cp:lastPrinted>2017-10-25T23:47:26Z</cp:lastPrinted>
  <dcterms:created xsi:type="dcterms:W3CDTF">2016-05-19T05:17:59Z</dcterms:created>
  <dcterms:modified xsi:type="dcterms:W3CDTF">2021-05-10T23:33:49Z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0x01010066FE09CE39305D46BEDA9B5CA6DB6408</vt:lpwstr>
  </property>
</Properties>
</file>